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440" windowHeight="15600"/>
  </bookViews>
  <sheets>
    <sheet name="Table 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D586" i="2" l="1"/>
  <c r="E586" i="2"/>
  <c r="F586" i="2"/>
  <c r="G586" i="2"/>
  <c r="H586" i="2"/>
  <c r="I586" i="2"/>
  <c r="J586" i="2"/>
  <c r="K586" i="2"/>
  <c r="L586" i="2"/>
  <c r="L582" i="2"/>
  <c r="L583" i="2"/>
  <c r="L584" i="2"/>
  <c r="K582" i="2"/>
  <c r="K583" i="2"/>
  <c r="K584" i="2"/>
  <c r="J582" i="2"/>
  <c r="J583" i="2"/>
  <c r="J584" i="2"/>
  <c r="G582" i="2"/>
  <c r="H582" i="2"/>
  <c r="I582" i="2"/>
  <c r="G583" i="2"/>
  <c r="H583" i="2"/>
  <c r="I583" i="2"/>
  <c r="G584" i="2"/>
  <c r="H584" i="2"/>
  <c r="I584" i="2"/>
  <c r="F582" i="2"/>
  <c r="F583" i="2"/>
  <c r="F584" i="2"/>
  <c r="E582" i="2"/>
  <c r="E583" i="2"/>
  <c r="E584" i="2"/>
  <c r="L579" i="2"/>
  <c r="L580" i="2"/>
  <c r="L581" i="2"/>
  <c r="K579" i="2"/>
  <c r="K580" i="2"/>
  <c r="K581" i="2"/>
  <c r="J579" i="2"/>
  <c r="J580" i="2"/>
  <c r="J581" i="2"/>
  <c r="G579" i="2"/>
  <c r="H579" i="2"/>
  <c r="I579" i="2"/>
  <c r="G580" i="2"/>
  <c r="H580" i="2"/>
  <c r="I580" i="2"/>
  <c r="G581" i="2"/>
  <c r="H581" i="2"/>
  <c r="I581" i="2"/>
  <c r="F579" i="2"/>
  <c r="F580" i="2"/>
  <c r="F581" i="2"/>
  <c r="E579" i="2"/>
  <c r="E580" i="2"/>
  <c r="E581" i="2"/>
  <c r="L571" i="2"/>
  <c r="K571" i="2"/>
  <c r="J571" i="2"/>
  <c r="G571" i="2"/>
  <c r="H571" i="2"/>
  <c r="I571" i="2"/>
  <c r="F571" i="2"/>
  <c r="E571" i="2"/>
  <c r="L573" i="2"/>
  <c r="L574" i="2"/>
  <c r="K573" i="2"/>
  <c r="K574" i="2"/>
  <c r="J573" i="2"/>
  <c r="J574" i="2"/>
  <c r="G573" i="2"/>
  <c r="H573" i="2"/>
  <c r="I573" i="2"/>
  <c r="G574" i="2"/>
  <c r="H574" i="2"/>
  <c r="I574" i="2"/>
  <c r="F573" i="2"/>
  <c r="F574" i="2"/>
  <c r="E573" i="2"/>
  <c r="E574" i="2"/>
  <c r="D567" i="2"/>
  <c r="E567" i="2"/>
  <c r="F567" i="2"/>
  <c r="G567" i="2"/>
  <c r="H567" i="2"/>
  <c r="I567" i="2"/>
  <c r="J567" i="2"/>
  <c r="K567" i="2"/>
  <c r="L567" i="2"/>
  <c r="L564" i="2"/>
  <c r="L565" i="2"/>
  <c r="K564" i="2"/>
  <c r="K565" i="2"/>
  <c r="J564" i="2"/>
  <c r="J565" i="2"/>
  <c r="G564" i="2"/>
  <c r="H564" i="2"/>
  <c r="I564" i="2"/>
  <c r="G565" i="2"/>
  <c r="H565" i="2"/>
  <c r="I565" i="2"/>
  <c r="F564" i="2"/>
  <c r="F565" i="2"/>
  <c r="E564" i="2"/>
  <c r="E565" i="2"/>
  <c r="L560" i="2"/>
  <c r="L561" i="2"/>
  <c r="L562" i="2"/>
  <c r="K560" i="2"/>
  <c r="K561" i="2"/>
  <c r="K562" i="2"/>
  <c r="J560" i="2"/>
  <c r="J561" i="2"/>
  <c r="J562" i="2"/>
  <c r="G560" i="2"/>
  <c r="H560" i="2"/>
  <c r="I560" i="2"/>
  <c r="G561" i="2"/>
  <c r="H561" i="2"/>
  <c r="I561" i="2"/>
  <c r="G562" i="2"/>
  <c r="H562" i="2"/>
  <c r="I562" i="2"/>
  <c r="F560" i="2"/>
  <c r="F561" i="2"/>
  <c r="F562" i="2"/>
  <c r="E560" i="2"/>
  <c r="E561" i="2"/>
  <c r="E562" i="2"/>
  <c r="L552" i="2"/>
  <c r="K552" i="2"/>
  <c r="J552" i="2"/>
  <c r="G552" i="2"/>
  <c r="H552" i="2"/>
  <c r="I552" i="2"/>
  <c r="F552" i="2"/>
  <c r="E552" i="2"/>
  <c r="L554" i="2"/>
  <c r="L555" i="2"/>
  <c r="K554" i="2"/>
  <c r="K555" i="2"/>
  <c r="J554" i="2"/>
  <c r="J555" i="2"/>
  <c r="G554" i="2"/>
  <c r="H554" i="2"/>
  <c r="I554" i="2"/>
  <c r="G555" i="2"/>
  <c r="H555" i="2"/>
  <c r="I555" i="2"/>
  <c r="F554" i="2"/>
  <c r="F555" i="2"/>
  <c r="E554" i="2"/>
  <c r="E555" i="2"/>
  <c r="D548" i="2"/>
  <c r="E548" i="2"/>
  <c r="F548" i="2"/>
  <c r="G548" i="2"/>
  <c r="H548" i="2"/>
  <c r="I548" i="2"/>
  <c r="J548" i="2"/>
  <c r="K548" i="2"/>
  <c r="L548" i="2"/>
  <c r="L545" i="2"/>
  <c r="L546" i="2"/>
  <c r="K545" i="2"/>
  <c r="K546" i="2"/>
  <c r="J545" i="2"/>
  <c r="J546" i="2"/>
  <c r="G545" i="2"/>
  <c r="H545" i="2"/>
  <c r="I545" i="2"/>
  <c r="G546" i="2"/>
  <c r="H546" i="2"/>
  <c r="I546" i="2"/>
  <c r="F545" i="2"/>
  <c r="F546" i="2"/>
  <c r="E545" i="2"/>
  <c r="E546" i="2"/>
  <c r="L541" i="2"/>
  <c r="L542" i="2"/>
  <c r="L543" i="2"/>
  <c r="K541" i="2"/>
  <c r="K542" i="2"/>
  <c r="K543" i="2"/>
  <c r="J541" i="2"/>
  <c r="J542" i="2"/>
  <c r="J543" i="2"/>
  <c r="G541" i="2"/>
  <c r="H541" i="2"/>
  <c r="I541" i="2"/>
  <c r="G542" i="2"/>
  <c r="H542" i="2"/>
  <c r="I542" i="2"/>
  <c r="G543" i="2"/>
  <c r="H543" i="2"/>
  <c r="I543" i="2"/>
  <c r="F541" i="2"/>
  <c r="F542" i="2"/>
  <c r="F543" i="2"/>
  <c r="E541" i="2"/>
  <c r="E542" i="2"/>
  <c r="E543" i="2"/>
  <c r="D534" i="2"/>
  <c r="E534" i="2"/>
  <c r="F534" i="2"/>
  <c r="G534" i="2"/>
  <c r="H534" i="2"/>
  <c r="I534" i="2"/>
  <c r="J534" i="2"/>
  <c r="K534" i="2"/>
  <c r="L534" i="2"/>
  <c r="L533" i="2"/>
  <c r="K533" i="2"/>
  <c r="J533" i="2"/>
  <c r="G533" i="2"/>
  <c r="H533" i="2"/>
  <c r="I533" i="2"/>
  <c r="F533" i="2"/>
  <c r="E533" i="2"/>
  <c r="L535" i="2"/>
  <c r="L536" i="2"/>
  <c r="K535" i="2"/>
  <c r="K536" i="2"/>
  <c r="J535" i="2"/>
  <c r="J536" i="2"/>
  <c r="G535" i="2"/>
  <c r="H535" i="2"/>
  <c r="I535" i="2"/>
  <c r="G536" i="2"/>
  <c r="H536" i="2"/>
  <c r="I536" i="2"/>
  <c r="F535" i="2"/>
  <c r="F536" i="2"/>
  <c r="E535" i="2"/>
  <c r="E536" i="2"/>
  <c r="D529" i="2"/>
  <c r="E529" i="2"/>
  <c r="F529" i="2"/>
  <c r="G529" i="2"/>
  <c r="H529" i="2"/>
  <c r="I529" i="2"/>
  <c r="J529" i="2"/>
  <c r="K529" i="2"/>
  <c r="L529" i="2"/>
  <c r="L525" i="2"/>
  <c r="L526" i="2"/>
  <c r="L527" i="2"/>
  <c r="K525" i="2"/>
  <c r="K526" i="2"/>
  <c r="K527" i="2"/>
  <c r="J525" i="2"/>
  <c r="J526" i="2"/>
  <c r="J527" i="2"/>
  <c r="G525" i="2"/>
  <c r="H525" i="2"/>
  <c r="I525" i="2"/>
  <c r="G526" i="2"/>
  <c r="H526" i="2"/>
  <c r="I526" i="2"/>
  <c r="G527" i="2"/>
  <c r="H527" i="2"/>
  <c r="I527" i="2"/>
  <c r="F525" i="2"/>
  <c r="F526" i="2"/>
  <c r="F527" i="2"/>
  <c r="E525" i="2"/>
  <c r="E526" i="2"/>
  <c r="E527" i="2"/>
  <c r="L522" i="2"/>
  <c r="L523" i="2"/>
  <c r="L524" i="2"/>
  <c r="K522" i="2"/>
  <c r="K523" i="2"/>
  <c r="K524" i="2"/>
  <c r="J522" i="2"/>
  <c r="J523" i="2"/>
  <c r="J524" i="2"/>
  <c r="G522" i="2"/>
  <c r="H522" i="2"/>
  <c r="I522" i="2"/>
  <c r="G523" i="2"/>
  <c r="H523" i="2"/>
  <c r="I523" i="2"/>
  <c r="G524" i="2"/>
  <c r="H524" i="2"/>
  <c r="I524" i="2"/>
  <c r="F522" i="2"/>
  <c r="F523" i="2"/>
  <c r="F524" i="2"/>
  <c r="E522" i="2"/>
  <c r="E523" i="2"/>
  <c r="E524" i="2"/>
  <c r="L514" i="2"/>
  <c r="K514" i="2"/>
  <c r="J514" i="2"/>
  <c r="G514" i="2"/>
  <c r="H514" i="2"/>
  <c r="I514" i="2"/>
  <c r="F514" i="2"/>
  <c r="E514" i="2"/>
  <c r="L516" i="2"/>
  <c r="L517" i="2"/>
  <c r="K516" i="2"/>
  <c r="K517" i="2"/>
  <c r="J516" i="2"/>
  <c r="J517" i="2"/>
  <c r="G516" i="2"/>
  <c r="H516" i="2"/>
  <c r="I516" i="2"/>
  <c r="G517" i="2"/>
  <c r="H517" i="2"/>
  <c r="I517" i="2"/>
  <c r="F516" i="2"/>
  <c r="F517" i="2"/>
  <c r="E516" i="2"/>
  <c r="E517" i="2"/>
  <c r="D510" i="2"/>
  <c r="E510" i="2"/>
  <c r="F510" i="2"/>
  <c r="G510" i="2"/>
  <c r="H510" i="2"/>
  <c r="I510" i="2"/>
  <c r="J510" i="2"/>
  <c r="K510" i="2"/>
  <c r="L510" i="2"/>
  <c r="L507" i="2"/>
  <c r="L508" i="2"/>
  <c r="K507" i="2"/>
  <c r="K508" i="2"/>
  <c r="J507" i="2"/>
  <c r="J508" i="2"/>
  <c r="G507" i="2"/>
  <c r="H507" i="2"/>
  <c r="I507" i="2"/>
  <c r="G508" i="2"/>
  <c r="H508" i="2"/>
  <c r="I508" i="2"/>
  <c r="F507" i="2"/>
  <c r="F508" i="2"/>
  <c r="E507" i="2"/>
  <c r="E508" i="2"/>
  <c r="L503" i="2"/>
  <c r="L504" i="2"/>
  <c r="L505" i="2"/>
  <c r="K503" i="2"/>
  <c r="K504" i="2"/>
  <c r="K505" i="2"/>
  <c r="J503" i="2"/>
  <c r="J504" i="2"/>
  <c r="J505" i="2"/>
  <c r="G503" i="2"/>
  <c r="H503" i="2"/>
  <c r="I503" i="2"/>
  <c r="G504" i="2"/>
  <c r="H504" i="2"/>
  <c r="I504" i="2"/>
  <c r="G505" i="2"/>
  <c r="H505" i="2"/>
  <c r="I505" i="2"/>
  <c r="F503" i="2"/>
  <c r="F504" i="2"/>
  <c r="F505" i="2"/>
  <c r="E503" i="2"/>
  <c r="E504" i="2"/>
  <c r="E505" i="2"/>
  <c r="D496" i="2"/>
  <c r="E496" i="2"/>
  <c r="F496" i="2"/>
  <c r="G496" i="2"/>
  <c r="H496" i="2"/>
  <c r="I496" i="2"/>
  <c r="J496" i="2"/>
  <c r="K496" i="2"/>
  <c r="L496" i="2"/>
  <c r="L495" i="2"/>
  <c r="K495" i="2"/>
  <c r="J495" i="2"/>
  <c r="G495" i="2"/>
  <c r="H495" i="2"/>
  <c r="I495" i="2"/>
  <c r="F495" i="2"/>
  <c r="E495" i="2"/>
  <c r="L497" i="2"/>
  <c r="L498" i="2"/>
  <c r="K497" i="2"/>
  <c r="K498" i="2"/>
  <c r="J497" i="2"/>
  <c r="J498" i="2"/>
  <c r="G497" i="2"/>
  <c r="H497" i="2"/>
  <c r="I497" i="2"/>
  <c r="G498" i="2"/>
  <c r="H498" i="2"/>
  <c r="I498" i="2"/>
  <c r="F497" i="2"/>
  <c r="F498" i="2"/>
  <c r="E497" i="2"/>
  <c r="E498" i="2"/>
  <c r="D491" i="2"/>
  <c r="E491" i="2"/>
  <c r="F491" i="2"/>
  <c r="G491" i="2"/>
  <c r="H491" i="2"/>
  <c r="I491" i="2"/>
  <c r="J491" i="2"/>
  <c r="K491" i="2"/>
  <c r="L491" i="2"/>
  <c r="L487" i="2"/>
  <c r="L488" i="2"/>
  <c r="L489" i="2"/>
  <c r="K487" i="2"/>
  <c r="K488" i="2"/>
  <c r="K489" i="2"/>
  <c r="J487" i="2"/>
  <c r="J488" i="2"/>
  <c r="J489" i="2"/>
  <c r="G487" i="2"/>
  <c r="H487" i="2"/>
  <c r="I487" i="2"/>
  <c r="G488" i="2"/>
  <c r="H488" i="2"/>
  <c r="I488" i="2"/>
  <c r="G489" i="2"/>
  <c r="H489" i="2"/>
  <c r="I489" i="2"/>
  <c r="F487" i="2"/>
  <c r="F488" i="2"/>
  <c r="F489" i="2"/>
  <c r="E487" i="2"/>
  <c r="E488" i="2"/>
  <c r="E489" i="2"/>
  <c r="L484" i="2"/>
  <c r="L485" i="2"/>
  <c r="L486" i="2"/>
  <c r="K484" i="2"/>
  <c r="K485" i="2"/>
  <c r="K486" i="2"/>
  <c r="J484" i="2"/>
  <c r="J485" i="2"/>
  <c r="J486" i="2"/>
  <c r="G484" i="2"/>
  <c r="H484" i="2"/>
  <c r="I484" i="2"/>
  <c r="G485" i="2"/>
  <c r="H485" i="2"/>
  <c r="I485" i="2"/>
  <c r="G486" i="2"/>
  <c r="H486" i="2"/>
  <c r="I486" i="2"/>
  <c r="F484" i="2"/>
  <c r="F485" i="2"/>
  <c r="F486" i="2"/>
  <c r="E484" i="2"/>
  <c r="E485" i="2"/>
  <c r="E486" i="2"/>
  <c r="L476" i="2"/>
  <c r="K476" i="2"/>
  <c r="J476" i="2"/>
  <c r="G476" i="2"/>
  <c r="H476" i="2"/>
  <c r="I476" i="2"/>
  <c r="F476" i="2"/>
  <c r="E476" i="2"/>
  <c r="L478" i="2"/>
  <c r="L479" i="2"/>
  <c r="K478" i="2"/>
  <c r="K479" i="2"/>
  <c r="J478" i="2"/>
  <c r="J479" i="2"/>
  <c r="G478" i="2"/>
  <c r="H478" i="2"/>
  <c r="I478" i="2"/>
  <c r="G479" i="2"/>
  <c r="H479" i="2"/>
  <c r="I479" i="2"/>
  <c r="F478" i="2"/>
  <c r="F479" i="2"/>
  <c r="E478" i="2"/>
  <c r="E479" i="2"/>
  <c r="D472" i="2"/>
  <c r="E472" i="2"/>
  <c r="F472" i="2"/>
  <c r="G472" i="2"/>
  <c r="H472" i="2"/>
  <c r="I472" i="2"/>
  <c r="J472" i="2"/>
  <c r="K472" i="2"/>
  <c r="L472" i="2"/>
  <c r="L469" i="2"/>
  <c r="L470" i="2"/>
  <c r="K469" i="2"/>
  <c r="K470" i="2"/>
  <c r="J469" i="2"/>
  <c r="J470" i="2"/>
  <c r="G469" i="2"/>
  <c r="H469" i="2"/>
  <c r="I469" i="2"/>
  <c r="G470" i="2"/>
  <c r="H470" i="2"/>
  <c r="I470" i="2"/>
  <c r="F469" i="2"/>
  <c r="F470" i="2"/>
  <c r="E469" i="2"/>
  <c r="E470" i="2"/>
  <c r="L465" i="2"/>
  <c r="L466" i="2"/>
  <c r="L467" i="2"/>
  <c r="K465" i="2"/>
  <c r="K466" i="2"/>
  <c r="K467" i="2"/>
  <c r="J465" i="2"/>
  <c r="J466" i="2"/>
  <c r="J467" i="2"/>
  <c r="G465" i="2"/>
  <c r="H465" i="2"/>
  <c r="I465" i="2"/>
  <c r="G466" i="2"/>
  <c r="H466" i="2"/>
  <c r="I466" i="2"/>
  <c r="G467" i="2"/>
  <c r="H467" i="2"/>
  <c r="I467" i="2"/>
  <c r="F465" i="2"/>
  <c r="F466" i="2"/>
  <c r="F467" i="2"/>
  <c r="E465" i="2"/>
  <c r="E466" i="2"/>
  <c r="E467" i="2"/>
  <c r="L458" i="2"/>
  <c r="K458" i="2"/>
  <c r="J458" i="2"/>
  <c r="G458" i="2"/>
  <c r="H458" i="2"/>
  <c r="I458" i="2"/>
  <c r="F458" i="2"/>
  <c r="L457" i="2"/>
  <c r="K457" i="2"/>
  <c r="J457" i="2"/>
  <c r="G457" i="2"/>
  <c r="H457" i="2"/>
  <c r="I457" i="2"/>
  <c r="F457" i="2"/>
  <c r="L459" i="2"/>
  <c r="L460" i="2"/>
  <c r="K459" i="2"/>
  <c r="K460" i="2"/>
  <c r="J459" i="2"/>
  <c r="J460" i="2"/>
  <c r="G459" i="2"/>
  <c r="H459" i="2"/>
  <c r="I459" i="2"/>
  <c r="G460" i="2"/>
  <c r="H460" i="2"/>
  <c r="I460" i="2"/>
  <c r="F459" i="2"/>
  <c r="F460" i="2"/>
  <c r="E459" i="2"/>
  <c r="E460" i="2"/>
  <c r="E458" i="2"/>
  <c r="E457" i="2"/>
  <c r="L450" i="2"/>
  <c r="L451" i="2"/>
  <c r="K450" i="2"/>
  <c r="K451" i="2"/>
  <c r="J450" i="2"/>
  <c r="J451" i="2"/>
  <c r="G450" i="2"/>
  <c r="H450" i="2"/>
  <c r="I450" i="2"/>
  <c r="G451" i="2"/>
  <c r="H451" i="2"/>
  <c r="I451" i="2"/>
  <c r="F450" i="2"/>
  <c r="F451" i="2"/>
  <c r="E450" i="2"/>
  <c r="E451" i="2"/>
  <c r="L446" i="2"/>
  <c r="L447" i="2"/>
  <c r="L448" i="2"/>
  <c r="K446" i="2"/>
  <c r="K447" i="2"/>
  <c r="K448" i="2"/>
  <c r="J446" i="2"/>
  <c r="J447" i="2"/>
  <c r="J448" i="2"/>
  <c r="G446" i="2"/>
  <c r="H446" i="2"/>
  <c r="I446" i="2"/>
  <c r="G447" i="2"/>
  <c r="H447" i="2"/>
  <c r="I447" i="2"/>
  <c r="G448" i="2"/>
  <c r="H448" i="2"/>
  <c r="I448" i="2"/>
  <c r="F446" i="2"/>
  <c r="F447" i="2"/>
  <c r="F448" i="2"/>
  <c r="D453" i="2"/>
  <c r="E453" i="2"/>
  <c r="F453" i="2"/>
  <c r="G453" i="2"/>
  <c r="H453" i="2"/>
  <c r="I453" i="2"/>
  <c r="J453" i="2"/>
  <c r="K453" i="2"/>
  <c r="L453" i="2"/>
  <c r="E446" i="2"/>
  <c r="E447" i="2"/>
  <c r="E448" i="2"/>
  <c r="L440" i="2"/>
  <c r="L441" i="2"/>
  <c r="K440" i="2"/>
  <c r="K441" i="2"/>
  <c r="J440" i="2"/>
  <c r="J441" i="2"/>
  <c r="G440" i="2"/>
  <c r="H440" i="2"/>
  <c r="I440" i="2"/>
  <c r="G441" i="2"/>
  <c r="H441" i="2"/>
  <c r="I441" i="2"/>
  <c r="F440" i="2"/>
  <c r="F441" i="2"/>
  <c r="L439" i="2"/>
  <c r="K439" i="2"/>
  <c r="J439" i="2"/>
  <c r="G439" i="2"/>
  <c r="H439" i="2"/>
  <c r="I439" i="2"/>
  <c r="F439" i="2"/>
  <c r="L438" i="2"/>
  <c r="K438" i="2"/>
  <c r="J438" i="2"/>
  <c r="G438" i="2"/>
  <c r="H438" i="2"/>
  <c r="I438" i="2"/>
  <c r="F438" i="2"/>
  <c r="D439" i="2"/>
  <c r="E439" i="2"/>
  <c r="E441" i="2"/>
  <c r="E440" i="2"/>
  <c r="E438" i="2"/>
  <c r="F434" i="2"/>
  <c r="G434" i="2"/>
  <c r="H434" i="2"/>
  <c r="I434" i="2"/>
  <c r="J434" i="2"/>
  <c r="K434" i="2"/>
  <c r="L415" i="2"/>
  <c r="J415" i="2"/>
  <c r="G415" i="2"/>
  <c r="H415" i="2"/>
  <c r="I415" i="2"/>
  <c r="F415" i="2"/>
  <c r="L430" i="2"/>
  <c r="L431" i="2"/>
  <c r="L432" i="2"/>
  <c r="K430" i="2"/>
  <c r="K431" i="2"/>
  <c r="K432" i="2"/>
  <c r="J430" i="2"/>
  <c r="J431" i="2"/>
  <c r="J432" i="2"/>
  <c r="G430" i="2"/>
  <c r="H430" i="2"/>
  <c r="I430" i="2"/>
  <c r="G431" i="2"/>
  <c r="H431" i="2"/>
  <c r="I431" i="2"/>
  <c r="G432" i="2"/>
  <c r="H432" i="2"/>
  <c r="I432" i="2"/>
  <c r="F430" i="2"/>
  <c r="F431" i="2"/>
  <c r="F432" i="2"/>
  <c r="L427" i="2"/>
  <c r="L428" i="2"/>
  <c r="L429" i="2"/>
  <c r="K427" i="2"/>
  <c r="K428" i="2"/>
  <c r="K429" i="2"/>
  <c r="J427" i="2"/>
  <c r="J428" i="2"/>
  <c r="J429" i="2"/>
  <c r="G427" i="2"/>
  <c r="H427" i="2"/>
  <c r="I427" i="2"/>
  <c r="G428" i="2"/>
  <c r="H428" i="2"/>
  <c r="I428" i="2"/>
  <c r="G429" i="2"/>
  <c r="H429" i="2"/>
  <c r="I429" i="2"/>
  <c r="F427" i="2"/>
  <c r="F428" i="2"/>
  <c r="F429" i="2"/>
  <c r="E432" i="2"/>
  <c r="E431" i="2"/>
  <c r="E430" i="2"/>
  <c r="D434" i="2"/>
  <c r="E434" i="2"/>
  <c r="E427" i="2"/>
  <c r="E428" i="2"/>
  <c r="E429" i="2"/>
  <c r="L422" i="2"/>
  <c r="K422" i="2"/>
  <c r="J422" i="2"/>
  <c r="G422" i="2"/>
  <c r="H422" i="2"/>
  <c r="I422" i="2"/>
  <c r="F422" i="2"/>
  <c r="L421" i="2"/>
  <c r="K421" i="2"/>
  <c r="J421" i="2"/>
  <c r="G421" i="2"/>
  <c r="H421" i="2"/>
  <c r="I421" i="2"/>
  <c r="F421" i="2"/>
  <c r="L419" i="2"/>
  <c r="K419" i="2"/>
  <c r="J419" i="2"/>
  <c r="G419" i="2"/>
  <c r="H419" i="2"/>
  <c r="I419" i="2"/>
  <c r="F419" i="2"/>
  <c r="E422" i="2"/>
  <c r="E421" i="2"/>
  <c r="E419" i="2"/>
  <c r="L412" i="2"/>
  <c r="K412" i="2"/>
  <c r="J412" i="2"/>
  <c r="G412" i="2"/>
  <c r="H412" i="2"/>
  <c r="I412" i="2"/>
  <c r="F412" i="2"/>
  <c r="L410" i="2"/>
  <c r="K410" i="2"/>
  <c r="J410" i="2"/>
  <c r="G410" i="2"/>
  <c r="H410" i="2"/>
  <c r="I410" i="2"/>
  <c r="F410" i="2"/>
  <c r="L409" i="2"/>
  <c r="K409" i="2"/>
  <c r="J409" i="2"/>
  <c r="G409" i="2"/>
  <c r="H409" i="2"/>
  <c r="I409" i="2"/>
  <c r="F409" i="2"/>
  <c r="L408" i="2"/>
  <c r="K408" i="2"/>
  <c r="J408" i="2"/>
  <c r="G408" i="2"/>
  <c r="H408" i="2"/>
  <c r="I408" i="2"/>
  <c r="D412" i="2"/>
  <c r="D413" i="2"/>
  <c r="E413" i="2"/>
  <c r="D414" i="2"/>
  <c r="D415" i="2"/>
  <c r="E408" i="2"/>
  <c r="E409" i="2"/>
  <c r="E410" i="2"/>
  <c r="F408" i="2"/>
  <c r="L404" i="2"/>
  <c r="K404" i="2"/>
  <c r="J404" i="2"/>
  <c r="G404" i="2"/>
  <c r="H404" i="2"/>
  <c r="I404" i="2"/>
  <c r="F404" i="2"/>
  <c r="L403" i="2"/>
  <c r="K403" i="2"/>
  <c r="J403" i="2"/>
  <c r="G403" i="2"/>
  <c r="H403" i="2"/>
  <c r="I403" i="2"/>
  <c r="F403" i="2"/>
  <c r="L402" i="2"/>
  <c r="K402" i="2"/>
  <c r="J402" i="2"/>
  <c r="G402" i="2"/>
  <c r="H402" i="2"/>
  <c r="I402" i="2"/>
  <c r="F402" i="2"/>
  <c r="L400" i="2"/>
  <c r="K400" i="2"/>
  <c r="J400" i="2"/>
  <c r="G400" i="2"/>
  <c r="H400" i="2"/>
  <c r="I400" i="2"/>
  <c r="F400" i="2"/>
  <c r="E404" i="2"/>
  <c r="E403" i="2"/>
  <c r="E402" i="2"/>
  <c r="E400" i="2"/>
  <c r="E190" i="2"/>
  <c r="E189" i="2"/>
  <c r="E188" i="2"/>
  <c r="E187" i="2"/>
  <c r="E186" i="2"/>
  <c r="E185" i="2"/>
  <c r="E180" i="2"/>
  <c r="E179" i="2"/>
  <c r="E177" i="2"/>
  <c r="E171" i="2"/>
  <c r="E170" i="2"/>
  <c r="E168" i="2"/>
  <c r="E167" i="2"/>
  <c r="E166" i="2"/>
  <c r="E161" i="2"/>
  <c r="E160" i="2"/>
  <c r="E158" i="2"/>
  <c r="E152" i="2"/>
  <c r="E151" i="2"/>
  <c r="E149" i="2"/>
  <c r="E148" i="2"/>
  <c r="E147" i="2"/>
  <c r="E140" i="2"/>
  <c r="E142" i="2"/>
  <c r="E141" i="2"/>
  <c r="E139" i="2"/>
  <c r="E132" i="2"/>
  <c r="E133" i="2"/>
  <c r="E131" i="2"/>
  <c r="E130" i="2"/>
  <c r="E129" i="2"/>
  <c r="E128" i="2"/>
  <c r="E123" i="2"/>
  <c r="E122" i="2"/>
  <c r="E120" i="2"/>
  <c r="E114" i="2"/>
  <c r="E113" i="2"/>
  <c r="E111" i="2"/>
  <c r="E110" i="2"/>
  <c r="E109" i="2"/>
  <c r="E102" i="2"/>
  <c r="E104" i="2"/>
  <c r="E103" i="2"/>
  <c r="E101" i="2"/>
  <c r="E95" i="2"/>
  <c r="E94" i="2"/>
  <c r="E93" i="2"/>
  <c r="E92" i="2"/>
  <c r="E91" i="2"/>
  <c r="E90" i="2"/>
  <c r="E85" i="2"/>
  <c r="E84" i="2"/>
  <c r="E82" i="2"/>
  <c r="E76" i="2"/>
  <c r="E75" i="2"/>
  <c r="E73" i="2"/>
  <c r="E72" i="2"/>
  <c r="E71" i="2"/>
  <c r="E68" i="2"/>
  <c r="E66" i="2"/>
  <c r="E65" i="2"/>
  <c r="E63" i="2"/>
  <c r="E59" i="2"/>
  <c r="E78" i="2" s="1"/>
  <c r="E97" i="2" s="1"/>
  <c r="E116" i="2" s="1"/>
  <c r="E135" i="2" s="1"/>
  <c r="E154" i="2" s="1"/>
  <c r="E173" i="2" s="1"/>
  <c r="E192" i="2" s="1"/>
  <c r="E57" i="2"/>
  <c r="E56" i="2"/>
  <c r="E54" i="2"/>
  <c r="E53" i="2"/>
  <c r="E52" i="2"/>
  <c r="E45" i="2"/>
  <c r="E47" i="2"/>
  <c r="E46" i="2"/>
  <c r="E44" i="2"/>
  <c r="E38" i="2"/>
  <c r="E40" i="2"/>
  <c r="E37" i="2"/>
  <c r="E36" i="2"/>
  <c r="E35" i="2"/>
  <c r="E34" i="2"/>
  <c r="E33" i="2"/>
  <c r="E28" i="2"/>
  <c r="E27" i="2"/>
  <c r="E25" i="2"/>
  <c r="E19" i="2"/>
  <c r="E18" i="2"/>
  <c r="E412" i="2" s="1"/>
  <c r="E21" i="2"/>
  <c r="E415" i="2" s="1"/>
  <c r="E16" i="2"/>
  <c r="E15" i="2"/>
  <c r="E14" i="2"/>
  <c r="E10" i="2"/>
  <c r="E9" i="2"/>
  <c r="E8" i="2"/>
  <c r="E6" i="2"/>
</calcChain>
</file>

<file path=xl/sharedStrings.xml><?xml version="1.0" encoding="utf-8"?>
<sst xmlns="http://schemas.openxmlformats.org/spreadsheetml/2006/main" count="396" uniqueCount="87">
  <si>
    <r>
      <rPr>
        <sz val="10"/>
        <rFont val="Microsoft Sans Serif"/>
        <family val="2"/>
      </rPr>
      <t>Школа</t>
    </r>
  </si>
  <si>
    <r>
      <rPr>
        <b/>
        <sz val="14"/>
        <color rgb="FF4B4B4B"/>
        <rFont val="Arial"/>
        <family val="2"/>
      </rPr>
      <t>Типовое примерное меню приготавливаемых блюд</t>
    </r>
  </si>
  <si>
    <r>
      <rPr>
        <sz val="10"/>
        <color rgb="FF2C2C2C"/>
        <rFont val="Microsoft Sans Serif"/>
        <family val="2"/>
      </rPr>
      <t>Возрастная категория</t>
    </r>
  </si>
  <si>
    <r>
      <rPr>
        <sz val="10"/>
        <rFont val="Microsoft Sans Serif"/>
        <family val="2"/>
      </rPr>
      <t>7-11 лет</t>
    </r>
  </si>
  <si>
    <r>
      <rPr>
        <b/>
        <sz val="8"/>
        <rFont val="Arial"/>
        <family val="2"/>
      </rPr>
      <t>Неде ля</t>
    </r>
  </si>
  <si>
    <r>
      <rPr>
        <b/>
        <sz val="8"/>
        <rFont val="Arial"/>
        <family val="2"/>
      </rPr>
      <t xml:space="preserve">День
</t>
    </r>
    <r>
      <rPr>
        <b/>
        <sz val="8"/>
        <rFont val="Arial"/>
        <family val="2"/>
      </rPr>
      <t>недел и</t>
    </r>
  </si>
  <si>
    <r>
      <rPr>
        <b/>
        <sz val="8"/>
        <color rgb="FF2C2C2C"/>
        <rFont val="Arial"/>
        <family val="2"/>
      </rPr>
      <t>Прием пищи</t>
    </r>
  </si>
  <si>
    <r>
      <rPr>
        <b/>
        <sz val="8"/>
        <color rgb="FF2C2C2C"/>
        <rFont val="Arial"/>
        <family val="2"/>
      </rPr>
      <t>Раздел меню</t>
    </r>
  </si>
  <si>
    <r>
      <rPr>
        <b/>
        <sz val="8"/>
        <color rgb="FF2C2C2C"/>
        <rFont val="Arial"/>
        <family val="2"/>
      </rPr>
      <t>Блюда</t>
    </r>
  </si>
  <si>
    <r>
      <rPr>
        <sz val="11"/>
        <rFont val="Calibri"/>
        <family val="1"/>
      </rPr>
      <t>Завтрак</t>
    </r>
  </si>
  <si>
    <r>
      <rPr>
        <sz val="11"/>
        <rFont val="Calibri"/>
        <family val="1"/>
      </rPr>
      <t>гор.блюдо</t>
    </r>
  </si>
  <si>
    <r>
      <rPr>
        <sz val="11"/>
        <rFont val="Calibri"/>
        <family val="1"/>
      </rPr>
      <t>гор.напиток</t>
    </r>
  </si>
  <si>
    <r>
      <rPr>
        <sz val="11"/>
        <rFont val="Calibri"/>
        <family val="1"/>
      </rPr>
      <t>хлеб</t>
    </r>
  </si>
  <si>
    <r>
      <rPr>
        <sz val="11"/>
        <rFont val="Calibri"/>
        <family val="1"/>
      </rPr>
      <t>фрукты</t>
    </r>
  </si>
  <si>
    <r>
      <rPr>
        <i/>
        <sz val="11"/>
        <rFont val="Calibri"/>
        <family val="1"/>
      </rPr>
      <t>итого</t>
    </r>
  </si>
  <si>
    <r>
      <rPr>
        <sz val="11"/>
        <rFont val="Calibri"/>
        <family val="1"/>
      </rPr>
      <t>Обед</t>
    </r>
  </si>
  <si>
    <r>
      <rPr>
        <sz val="11"/>
        <rFont val="Calibri"/>
        <family val="1"/>
      </rPr>
      <t>закуска</t>
    </r>
  </si>
  <si>
    <r>
      <rPr>
        <sz val="11"/>
        <rFont val="Calibri"/>
        <family val="1"/>
      </rPr>
      <t>1 блюдо</t>
    </r>
  </si>
  <si>
    <r>
      <rPr>
        <sz val="11"/>
        <rFont val="Calibri"/>
        <family val="1"/>
      </rPr>
      <t>2 блюдо</t>
    </r>
  </si>
  <si>
    <r>
      <rPr>
        <sz val="11"/>
        <rFont val="Calibri"/>
        <family val="1"/>
      </rPr>
      <t>гарнир</t>
    </r>
  </si>
  <si>
    <r>
      <rPr>
        <sz val="11"/>
        <rFont val="Calibri"/>
        <family val="1"/>
      </rPr>
      <t>напиток</t>
    </r>
  </si>
  <si>
    <r>
      <rPr>
        <sz val="11"/>
        <rFont val="Calibri"/>
        <family val="1"/>
      </rPr>
      <t>хлеб бел.</t>
    </r>
  </si>
  <si>
    <r>
      <rPr>
        <sz val="11"/>
        <rFont val="Calibri"/>
        <family val="1"/>
      </rPr>
      <t>хлеб черн.</t>
    </r>
  </si>
  <si>
    <r>
      <rPr>
        <b/>
        <sz val="10"/>
        <color rgb="FF2C2C2C"/>
        <rFont val="Arial"/>
        <family val="2"/>
      </rPr>
      <t>Итого за день:</t>
    </r>
  </si>
  <si>
    <r>
      <rPr>
        <b/>
        <sz val="10"/>
        <color rgb="FF2C2C2C"/>
        <rFont val="Arial"/>
        <family val="2"/>
      </rPr>
      <t>Среднее значение за период:</t>
    </r>
  </si>
  <si>
    <r>
      <rPr>
        <sz val="10"/>
        <rFont val="Microsoft Sans Serif"/>
        <family val="2"/>
      </rPr>
      <t>Утвердил:</t>
    </r>
  </si>
  <si>
    <r>
      <rPr>
        <sz val="10"/>
        <rFont val="Microsoft Sans Serif"/>
        <family val="2"/>
      </rPr>
      <t>должность</t>
    </r>
  </si>
  <si>
    <r>
      <rPr>
        <sz val="10"/>
        <rFont val="Microsoft Sans Serif"/>
        <family val="2"/>
      </rPr>
      <t>фамилия</t>
    </r>
  </si>
  <si>
    <r>
      <rPr>
        <sz val="10"/>
        <rFont val="Microsoft Sans Serif"/>
        <family val="2"/>
      </rPr>
      <t>дата</t>
    </r>
  </si>
  <si>
    <r>
      <rPr>
        <i/>
        <sz val="8"/>
        <rFont val="Arial"/>
        <family val="2"/>
      </rPr>
      <t>день</t>
    </r>
  </si>
  <si>
    <r>
      <rPr>
        <i/>
        <sz val="8"/>
        <rFont val="Arial"/>
        <family val="2"/>
      </rPr>
      <t>месяц</t>
    </r>
  </si>
  <si>
    <r>
      <rPr>
        <i/>
        <sz val="8"/>
        <rFont val="Arial"/>
        <family val="2"/>
      </rPr>
      <t>год</t>
    </r>
  </si>
  <si>
    <r>
      <rPr>
        <b/>
        <sz val="8"/>
        <color rgb="FF2C2C2C"/>
        <rFont val="Arial"/>
        <family val="2"/>
      </rPr>
      <t>Вес блюда, г</t>
    </r>
  </si>
  <si>
    <r>
      <rPr>
        <b/>
        <sz val="8"/>
        <color rgb="FF2C2C2C"/>
        <rFont val="Arial"/>
        <family val="2"/>
      </rPr>
      <t>Белки</t>
    </r>
  </si>
  <si>
    <r>
      <rPr>
        <b/>
        <sz val="8"/>
        <color rgb="FF2C2C2C"/>
        <rFont val="Arial"/>
        <family val="2"/>
      </rPr>
      <t>Жиры</t>
    </r>
  </si>
  <si>
    <r>
      <rPr>
        <b/>
        <sz val="8"/>
        <color rgb="FF2C2C2C"/>
        <rFont val="Arial"/>
        <family val="2"/>
      </rPr>
      <t>Углевод ы</t>
    </r>
  </si>
  <si>
    <r>
      <rPr>
        <b/>
        <sz val="8"/>
        <color rgb="FF2C2C2C"/>
        <rFont val="Arial"/>
        <family val="2"/>
      </rPr>
      <t>Калорийн ость</t>
    </r>
  </si>
  <si>
    <r>
      <rPr>
        <b/>
        <sz val="8"/>
        <color rgb="FF2C2C2C"/>
        <rFont val="Arial"/>
        <family val="2"/>
      </rPr>
      <t xml:space="preserve">№
</t>
    </r>
    <r>
      <rPr>
        <b/>
        <sz val="8"/>
        <color rgb="FF2C2C2C"/>
        <rFont val="Arial"/>
        <family val="2"/>
      </rPr>
      <t>рецептуры</t>
    </r>
  </si>
  <si>
    <r>
      <rPr>
        <b/>
        <sz val="8"/>
        <color rgb="FF2C2C2C"/>
        <rFont val="Arial"/>
        <family val="2"/>
      </rPr>
      <t>Цена</t>
    </r>
  </si>
  <si>
    <r>
      <rPr>
        <sz val="10"/>
        <rFont val="Microsoft Sans Serif"/>
        <family val="2"/>
      </rPr>
      <t>#ДЕЛ/0!</t>
    </r>
  </si>
  <si>
    <r>
      <rPr>
        <sz val="10"/>
        <rFont val="Microsoft Sans Serif"/>
        <family val="2"/>
      </rPr>
      <t>######</t>
    </r>
  </si>
  <si>
    <r>
      <rPr>
        <sz val="9"/>
        <rFont val="Microsoft Sans Serif"/>
        <family val="2"/>
      </rPr>
      <t>Школа</t>
    </r>
  </si>
  <si>
    <r>
      <rPr>
        <sz val="9"/>
        <rFont val="Microsoft Sans Serif"/>
        <family val="2"/>
      </rPr>
      <t>Утвердил:</t>
    </r>
  </si>
  <si>
    <r>
      <rPr>
        <sz val="9"/>
        <rFont val="Microsoft Sans Serif"/>
        <family val="2"/>
      </rPr>
      <t>должность</t>
    </r>
  </si>
  <si>
    <r>
      <rPr>
        <b/>
        <sz val="12.5"/>
        <color rgb="FF4B4B4B"/>
        <rFont val="Arial"/>
        <family val="2"/>
      </rPr>
      <t>Типовое примерное меню приготавливаемых блюд</t>
    </r>
  </si>
  <si>
    <r>
      <rPr>
        <sz val="9"/>
        <rFont val="Microsoft Sans Serif"/>
        <family val="2"/>
      </rPr>
      <t>фамилия</t>
    </r>
  </si>
  <si>
    <r>
      <rPr>
        <sz val="9"/>
        <color rgb="FF2C2C2C"/>
        <rFont val="Microsoft Sans Serif"/>
        <family val="2"/>
      </rPr>
      <t>Возрастная категория</t>
    </r>
  </si>
  <si>
    <r>
      <rPr>
        <sz val="9"/>
        <rFont val="Microsoft Sans Serif"/>
        <family val="2"/>
      </rPr>
      <t>7-11 лет</t>
    </r>
  </si>
  <si>
    <r>
      <rPr>
        <sz val="9"/>
        <rFont val="Microsoft Sans Serif"/>
        <family val="2"/>
      </rPr>
      <t>дата</t>
    </r>
  </si>
  <si>
    <r>
      <rPr>
        <i/>
        <sz val="7"/>
        <rFont val="Arial"/>
        <family val="2"/>
      </rPr>
      <t>день</t>
    </r>
  </si>
  <si>
    <r>
      <rPr>
        <i/>
        <sz val="7"/>
        <rFont val="Arial"/>
        <family val="2"/>
      </rPr>
      <t>месяц</t>
    </r>
  </si>
  <si>
    <r>
      <rPr>
        <i/>
        <sz val="7"/>
        <rFont val="Arial"/>
        <family val="2"/>
      </rPr>
      <t>год</t>
    </r>
  </si>
  <si>
    <r>
      <rPr>
        <b/>
        <sz val="7"/>
        <rFont val="Arial"/>
        <family val="2"/>
      </rPr>
      <t>Неде ля</t>
    </r>
  </si>
  <si>
    <r>
      <rPr>
        <b/>
        <sz val="7"/>
        <rFont val="Arial"/>
        <family val="2"/>
      </rPr>
      <t xml:space="preserve">День недел
</t>
    </r>
    <r>
      <rPr>
        <b/>
        <sz val="7"/>
        <rFont val="Arial"/>
        <family val="2"/>
      </rPr>
      <t>и</t>
    </r>
  </si>
  <si>
    <r>
      <rPr>
        <b/>
        <sz val="7"/>
        <color rgb="FF2C2C2C"/>
        <rFont val="Arial"/>
        <family val="2"/>
      </rPr>
      <t>Прием пищи</t>
    </r>
  </si>
  <si>
    <r>
      <rPr>
        <b/>
        <sz val="7"/>
        <color rgb="FF2C2C2C"/>
        <rFont val="Arial"/>
        <family val="2"/>
      </rPr>
      <t>Раздел меню</t>
    </r>
  </si>
  <si>
    <r>
      <rPr>
        <b/>
        <sz val="7"/>
        <color rgb="FF2C2C2C"/>
        <rFont val="Arial"/>
        <family val="2"/>
      </rPr>
      <t>Блюда</t>
    </r>
  </si>
  <si>
    <r>
      <rPr>
        <b/>
        <sz val="7"/>
        <color rgb="FF2C2C2C"/>
        <rFont val="Arial"/>
        <family val="2"/>
      </rPr>
      <t>Вес блюда, г</t>
    </r>
  </si>
  <si>
    <r>
      <rPr>
        <b/>
        <sz val="7"/>
        <color rgb="FF2C2C2C"/>
        <rFont val="Arial"/>
        <family val="2"/>
      </rPr>
      <t>Белки</t>
    </r>
  </si>
  <si>
    <r>
      <rPr>
        <b/>
        <sz val="7"/>
        <color rgb="FF2C2C2C"/>
        <rFont val="Arial"/>
        <family val="2"/>
      </rPr>
      <t>Жиры</t>
    </r>
  </si>
  <si>
    <r>
      <rPr>
        <b/>
        <sz val="7"/>
        <color rgb="FF2C2C2C"/>
        <rFont val="Arial"/>
        <family val="2"/>
      </rPr>
      <t>Углевод ы</t>
    </r>
  </si>
  <si>
    <r>
      <rPr>
        <b/>
        <sz val="7"/>
        <color rgb="FF2C2C2C"/>
        <rFont val="Arial"/>
        <family val="2"/>
      </rPr>
      <t>Калорийн ость</t>
    </r>
  </si>
  <si>
    <r>
      <rPr>
        <b/>
        <sz val="7"/>
        <color rgb="FF2C2C2C"/>
        <rFont val="Arial"/>
        <family val="2"/>
      </rPr>
      <t xml:space="preserve">№
</t>
    </r>
    <r>
      <rPr>
        <b/>
        <sz val="7"/>
        <color rgb="FF2C2C2C"/>
        <rFont val="Arial"/>
        <family val="2"/>
      </rPr>
      <t>рецептуры</t>
    </r>
  </si>
  <si>
    <r>
      <rPr>
        <b/>
        <sz val="7"/>
        <color rgb="FF2C2C2C"/>
        <rFont val="Arial"/>
        <family val="2"/>
      </rPr>
      <t>Цена</t>
    </r>
  </si>
  <si>
    <r>
      <rPr>
        <sz val="10"/>
        <rFont val="Calibri"/>
        <family val="1"/>
      </rPr>
      <t>Завтрак</t>
    </r>
  </si>
  <si>
    <r>
      <rPr>
        <sz val="10"/>
        <rFont val="Calibri"/>
        <family val="1"/>
      </rPr>
      <t>гор.блюдо</t>
    </r>
  </si>
  <si>
    <r>
      <rPr>
        <sz val="10"/>
        <rFont val="Calibri"/>
        <family val="1"/>
      </rPr>
      <t>гор.напиток</t>
    </r>
  </si>
  <si>
    <r>
      <rPr>
        <sz val="10"/>
        <rFont val="Calibri"/>
        <family val="1"/>
      </rPr>
      <t>хлеб</t>
    </r>
  </si>
  <si>
    <r>
      <rPr>
        <sz val="10"/>
        <rFont val="Calibri"/>
        <family val="1"/>
      </rPr>
      <t>фрукты</t>
    </r>
  </si>
  <si>
    <r>
      <rPr>
        <i/>
        <sz val="10"/>
        <rFont val="Calibri"/>
        <family val="1"/>
      </rPr>
      <t>итого</t>
    </r>
  </si>
  <si>
    <r>
      <rPr>
        <sz val="10"/>
        <rFont val="Calibri"/>
        <family val="1"/>
      </rPr>
      <t>Обед</t>
    </r>
  </si>
  <si>
    <r>
      <rPr>
        <sz val="10"/>
        <rFont val="Calibri"/>
        <family val="1"/>
      </rPr>
      <t>закуска</t>
    </r>
  </si>
  <si>
    <r>
      <rPr>
        <sz val="10"/>
        <rFont val="Calibri"/>
        <family val="1"/>
      </rPr>
      <t>1 блюдо</t>
    </r>
  </si>
  <si>
    <r>
      <rPr>
        <sz val="10"/>
        <rFont val="Calibri"/>
        <family val="1"/>
      </rPr>
      <t>2 блюдо</t>
    </r>
  </si>
  <si>
    <r>
      <rPr>
        <sz val="10"/>
        <rFont val="Calibri"/>
        <family val="1"/>
      </rPr>
      <t>гарнир</t>
    </r>
  </si>
  <si>
    <r>
      <rPr>
        <sz val="10"/>
        <rFont val="Calibri"/>
        <family val="1"/>
      </rPr>
      <t>напиток</t>
    </r>
  </si>
  <si>
    <r>
      <rPr>
        <sz val="10"/>
        <rFont val="Calibri"/>
        <family val="1"/>
      </rPr>
      <t>хлеб бел.</t>
    </r>
  </si>
  <si>
    <r>
      <rPr>
        <sz val="10"/>
        <rFont val="Calibri"/>
        <family val="1"/>
      </rPr>
      <t>хлеб черн.</t>
    </r>
  </si>
  <si>
    <r>
      <rPr>
        <b/>
        <sz val="9"/>
        <color rgb="FF2C2C2C"/>
        <rFont val="Arial"/>
        <family val="2"/>
      </rPr>
      <t>Итого за день:</t>
    </r>
  </si>
  <si>
    <r>
      <rPr>
        <b/>
        <sz val="9"/>
        <color rgb="FF2C2C2C"/>
        <rFont val="Arial"/>
        <family val="2"/>
      </rPr>
      <t>Среднее значение за период:</t>
    </r>
  </si>
  <si>
    <r>
      <rPr>
        <sz val="9"/>
        <rFont val="Microsoft Sans Serif"/>
        <family val="2"/>
      </rPr>
      <t>#ДЕЛ/0!</t>
    </r>
  </si>
  <si>
    <r>
      <rPr>
        <sz val="9"/>
        <rFont val="Microsoft Sans Serif"/>
        <family val="2"/>
      </rPr>
      <t>######</t>
    </r>
  </si>
  <si>
    <t>3 блюдо</t>
  </si>
  <si>
    <t>МОУ "Торосовская ООШ"</t>
  </si>
  <si>
    <t>Генеральный директор</t>
  </si>
  <si>
    <t>Куренков Д.К.</t>
  </si>
  <si>
    <t>МОУ "Волосовская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</si>
</sst>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rgb="FF000000"/>
      <name val="Times New Roman"/>
      <charset val="204"/>
    </font>
    <font>
      <sz val="10"/>
      <name val="Microsoft Sans Serif"/>
      <family val="2"/>
      <charset val="204"/>
    </font>
    <font>
      <b/>
      <sz val="14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00"/>
      <name val="Microsoft Sans Serif"/>
      <family val="2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9"/>
      <name val="Microsoft Sans Serif"/>
      <family val="2"/>
      <charset val="204"/>
    </font>
    <font>
      <b/>
      <sz val="12.5"/>
      <name val="Arial"/>
      <family val="2"/>
      <charset val="204"/>
    </font>
    <font>
      <sz val="9"/>
      <color rgb="FF000000"/>
      <name val="Microsoft Sans Serif"/>
      <family val="2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9"/>
      <name val="Arial"/>
      <family val="2"/>
      <charset val="204"/>
    </font>
    <font>
      <sz val="10"/>
      <name val="Microsoft Sans Serif"/>
      <family val="2"/>
    </font>
    <font>
      <b/>
      <sz val="14"/>
      <color rgb="FF4B4B4B"/>
      <name val="Arial"/>
      <family val="2"/>
    </font>
    <font>
      <sz val="10"/>
      <color rgb="FF2C2C2C"/>
      <name val="Microsoft Sans Serif"/>
      <family val="2"/>
    </font>
    <font>
      <b/>
      <sz val="8"/>
      <name val="Arial"/>
      <family val="2"/>
    </font>
    <font>
      <b/>
      <sz val="8"/>
      <color rgb="FF2C2C2C"/>
      <name val="Arial"/>
      <family val="2"/>
    </font>
    <font>
      <sz val="11"/>
      <name val="Calibri"/>
      <family val="1"/>
    </font>
    <font>
      <i/>
      <sz val="11"/>
      <name val="Calibri"/>
      <family val="1"/>
    </font>
    <font>
      <b/>
      <sz val="10"/>
      <color rgb="FF2C2C2C"/>
      <name val="Arial"/>
      <family val="2"/>
    </font>
    <font>
      <i/>
      <sz val="8"/>
      <name val="Arial"/>
      <family val="2"/>
    </font>
    <font>
      <sz val="9"/>
      <name val="Microsoft Sans Serif"/>
      <family val="2"/>
    </font>
    <font>
      <b/>
      <sz val="12.5"/>
      <color rgb="FF4B4B4B"/>
      <name val="Arial"/>
      <family val="2"/>
    </font>
    <font>
      <sz val="9"/>
      <color rgb="FF2C2C2C"/>
      <name val="Microsoft Sans Serif"/>
      <family val="2"/>
    </font>
    <font>
      <i/>
      <sz val="7"/>
      <name val="Arial"/>
      <family val="2"/>
    </font>
    <font>
      <b/>
      <sz val="7"/>
      <name val="Arial"/>
      <family val="2"/>
    </font>
    <font>
      <b/>
      <sz val="7"/>
      <color rgb="FF2C2C2C"/>
      <name val="Arial"/>
      <family val="2"/>
    </font>
    <font>
      <sz val="10"/>
      <name val="Calibri"/>
      <family val="1"/>
    </font>
    <font>
      <i/>
      <sz val="10"/>
      <name val="Calibri"/>
      <family val="1"/>
    </font>
    <font>
      <b/>
      <sz val="9"/>
      <color rgb="FF2C2C2C"/>
      <name val="Arial"/>
      <family val="2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 applyAlignment="1">
      <alignment horizontal="left" vertical="top"/>
    </xf>
    <xf numFmtId="0" fontId="0" fillId="2" borderId="2" xfId="0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1" fontId="4" fillId="3" borderId="2" xfId="0" applyNumberFormat="1" applyFont="1" applyFill="1" applyBorder="1" applyAlignment="1">
      <alignment horizontal="center" vertical="top" shrinkToFit="1"/>
    </xf>
    <xf numFmtId="1" fontId="4" fillId="3" borderId="2" xfId="0" applyNumberFormat="1" applyFont="1" applyFill="1" applyBorder="1" applyAlignment="1">
      <alignment horizontal="right" vertical="top" indent="1" shrinkToFit="1"/>
    </xf>
    <xf numFmtId="0" fontId="0" fillId="3" borderId="2" xfId="0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1" fontId="4" fillId="2" borderId="2" xfId="0" applyNumberFormat="1" applyFont="1" applyFill="1" applyBorder="1" applyAlignment="1">
      <alignment horizontal="center" vertical="top" shrinkToFit="1"/>
    </xf>
    <xf numFmtId="0" fontId="0" fillId="0" borderId="10" xfId="0" applyBorder="1" applyAlignment="1">
      <alignment horizontal="left" wrapText="1"/>
    </xf>
    <xf numFmtId="0" fontId="8" fillId="0" borderId="4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12" fillId="0" borderId="4" xfId="0" applyFont="1" applyBorder="1" applyAlignment="1">
      <alignment horizontal="right" vertical="top" wrapText="1" indent="1"/>
    </xf>
    <xf numFmtId="0" fontId="12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 indent="1"/>
    </xf>
    <xf numFmtId="0" fontId="13" fillId="0" borderId="2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 indent="2"/>
    </xf>
    <xf numFmtId="0" fontId="13" fillId="0" borderId="2" xfId="0" applyFont="1" applyBorder="1" applyAlignment="1">
      <alignment horizontal="right" vertical="center" wrapText="1" indent="1"/>
    </xf>
    <xf numFmtId="1" fontId="11" fillId="0" borderId="2" xfId="0" applyNumberFormat="1" applyFont="1" applyBorder="1" applyAlignment="1">
      <alignment horizontal="center" vertical="top" shrinkToFit="1"/>
    </xf>
    <xf numFmtId="0" fontId="1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right" vertical="top" wrapText="1"/>
    </xf>
    <xf numFmtId="1" fontId="11" fillId="3" borderId="2" xfId="0" applyNumberFormat="1" applyFont="1" applyFill="1" applyBorder="1" applyAlignment="1">
      <alignment horizontal="center" vertical="top" shrinkToFit="1"/>
    </xf>
    <xf numFmtId="1" fontId="11" fillId="0" borderId="2" xfId="0" applyNumberFormat="1" applyFont="1" applyBorder="1" applyAlignment="1">
      <alignment horizontal="right" vertical="top" indent="2" shrinkToFit="1"/>
    </xf>
    <xf numFmtId="1" fontId="11" fillId="0" borderId="2" xfId="0" applyNumberFormat="1" applyFont="1" applyBorder="1" applyAlignment="1">
      <alignment horizontal="left" vertical="top" indent="2" shrinkToFit="1"/>
    </xf>
    <xf numFmtId="1" fontId="11" fillId="3" borderId="2" xfId="0" applyNumberFormat="1" applyFont="1" applyFill="1" applyBorder="1" applyAlignment="1">
      <alignment horizontal="left" vertical="top" indent="1" shrinkToFit="1"/>
    </xf>
    <xf numFmtId="1" fontId="11" fillId="3" borderId="2" xfId="0" applyNumberFormat="1" applyFont="1" applyFill="1" applyBorder="1" applyAlignment="1">
      <alignment horizontal="right" vertical="top" indent="1" shrinkToFit="1"/>
    </xf>
    <xf numFmtId="1" fontId="11" fillId="3" borderId="2" xfId="0" applyNumberFormat="1" applyFont="1" applyFill="1" applyBorder="1" applyAlignment="1">
      <alignment horizontal="right" vertical="top" indent="2" shrinkToFit="1"/>
    </xf>
    <xf numFmtId="1" fontId="11" fillId="3" borderId="2" xfId="0" applyNumberFormat="1" applyFont="1" applyFill="1" applyBorder="1" applyAlignment="1">
      <alignment horizontal="left" vertical="top" indent="2" shrinkToFit="1"/>
    </xf>
    <xf numFmtId="1" fontId="11" fillId="0" borderId="7" xfId="0" applyNumberFormat="1" applyFont="1" applyBorder="1" applyAlignment="1">
      <alignment horizontal="left" vertical="top" indent="1" shrinkToFit="1"/>
    </xf>
    <xf numFmtId="1" fontId="11" fillId="0" borderId="7" xfId="0" applyNumberFormat="1" applyFont="1" applyBorder="1" applyAlignment="1">
      <alignment horizontal="right" vertical="top" indent="1" shrinkToFit="1"/>
    </xf>
    <xf numFmtId="0" fontId="9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wrapText="1"/>
    </xf>
    <xf numFmtId="0" fontId="36" fillId="2" borderId="2" xfId="0" applyFont="1" applyFill="1" applyBorder="1" applyAlignment="1">
      <alignment horizontal="left" wrapText="1"/>
    </xf>
    <xf numFmtId="0" fontId="22" fillId="0" borderId="2" xfId="0" applyFont="1" applyBorder="1" applyAlignment="1">
      <alignment horizontal="left" vertical="top" wrapText="1"/>
    </xf>
    <xf numFmtId="0" fontId="36" fillId="0" borderId="2" xfId="0" applyFont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1" fontId="35" fillId="2" borderId="2" xfId="0" applyNumberFormat="1" applyFont="1" applyFill="1" applyBorder="1" applyAlignment="1">
      <alignment horizontal="left" wrapText="1"/>
    </xf>
    <xf numFmtId="1" fontId="36" fillId="2" borderId="2" xfId="0" applyNumberFormat="1" applyFont="1" applyFill="1" applyBorder="1" applyAlignment="1">
      <alignment horizontal="left" wrapText="1"/>
    </xf>
    <xf numFmtId="2" fontId="0" fillId="2" borderId="2" xfId="0" applyNumberFormat="1" applyFill="1" applyBorder="1" applyAlignment="1">
      <alignment horizontal="left" wrapText="1"/>
    </xf>
    <xf numFmtId="0" fontId="35" fillId="4" borderId="2" xfId="0" applyFont="1" applyFill="1" applyBorder="1" applyAlignment="1">
      <alignment horizontal="left" wrapText="1"/>
    </xf>
    <xf numFmtId="2" fontId="35" fillId="2" borderId="2" xfId="0" applyNumberFormat="1" applyFont="1" applyFill="1" applyBorder="1" applyAlignment="1">
      <alignment horizontal="left" wrapText="1"/>
    </xf>
    <xf numFmtId="0" fontId="0" fillId="4" borderId="2" xfId="0" applyFill="1" applyBorder="1" applyAlignment="1">
      <alignment horizontal="left" wrapText="1"/>
    </xf>
    <xf numFmtId="49" fontId="35" fillId="2" borderId="2" xfId="0" applyNumberFormat="1" applyFont="1" applyFill="1" applyBorder="1" applyAlignment="1">
      <alignment horizontal="left" wrapText="1"/>
    </xf>
    <xf numFmtId="1" fontId="37" fillId="2" borderId="2" xfId="0" applyNumberFormat="1" applyFont="1" applyFill="1" applyBorder="1" applyAlignment="1">
      <alignment horizontal="center" vertical="top" shrinkToFit="1"/>
    </xf>
    <xf numFmtId="0" fontId="35" fillId="0" borderId="10" xfId="0" applyFont="1" applyBorder="1" applyAlignment="1">
      <alignment horizontal="left" wrapText="1"/>
    </xf>
    <xf numFmtId="0" fontId="16" fillId="3" borderId="3" xfId="0" applyFont="1" applyFill="1" applyBorder="1" applyAlignment="1">
      <alignment horizontal="left" vertical="top" wrapText="1" indent="2"/>
    </xf>
    <xf numFmtId="0" fontId="16" fillId="3" borderId="5" xfId="0" applyFont="1" applyFill="1" applyBorder="1" applyAlignment="1">
      <alignment horizontal="left" vertical="top" wrapText="1" indent="2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1" fontId="11" fillId="0" borderId="7" xfId="0" applyNumberFormat="1" applyFont="1" applyBorder="1" applyAlignment="1">
      <alignment horizontal="center" vertical="top" shrinkToFit="1"/>
    </xf>
    <xf numFmtId="1" fontId="11" fillId="0" borderId="8" xfId="0" applyNumberFormat="1" applyFont="1" applyBorder="1" applyAlignment="1">
      <alignment horizontal="center" vertical="top" shrinkToFi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center" vertical="top" shrinkToFit="1"/>
    </xf>
    <xf numFmtId="0" fontId="14" fillId="0" borderId="9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35" fillId="2" borderId="3" xfId="0" applyFont="1" applyFill="1" applyBorder="1" applyAlignment="1">
      <alignment horizontal="left" wrapText="1"/>
    </xf>
    <xf numFmtId="0" fontId="35" fillId="2" borderId="4" xfId="0" applyFont="1" applyFill="1" applyBorder="1" applyAlignment="1">
      <alignment horizontal="left" wrapText="1"/>
    </xf>
    <xf numFmtId="0" fontId="35" fillId="2" borderId="5" xfId="0" applyFont="1" applyFill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5" fillId="2" borderId="3" xfId="0" applyFont="1" applyFill="1" applyBorder="1" applyAlignment="1">
      <alignment horizontal="left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 indent="6"/>
    </xf>
    <xf numFmtId="0" fontId="9" fillId="0" borderId="1" xfId="0" applyFont="1" applyBorder="1" applyAlignment="1">
      <alignment horizontal="left" vertical="top" wrapText="1" indent="6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6" fillId="2" borderId="3" xfId="0" applyFont="1" applyFill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6" fillId="2" borderId="4" xfId="0" applyFont="1" applyFill="1" applyBorder="1" applyAlignment="1">
      <alignment horizontal="left" wrapText="1"/>
    </xf>
    <xf numFmtId="0" fontId="36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0" fillId="0" borderId="6" xfId="0" applyBorder="1" applyAlignment="1">
      <alignment horizontal="left" wrapText="1"/>
    </xf>
    <xf numFmtId="1" fontId="4" fillId="0" borderId="7" xfId="0" applyNumberFormat="1" applyFont="1" applyBorder="1" applyAlignment="1">
      <alignment horizontal="center" vertical="top" shrinkToFit="1"/>
    </xf>
    <xf numFmtId="1" fontId="4" fillId="0" borderId="8" xfId="0" applyNumberFormat="1" applyFont="1" applyBorder="1" applyAlignment="1">
      <alignment horizontal="center" vertical="top" shrinkToFit="1"/>
    </xf>
    <xf numFmtId="1" fontId="4" fillId="0" borderId="9" xfId="0" applyNumberFormat="1" applyFont="1" applyBorder="1" applyAlignment="1">
      <alignment horizontal="center" vertical="top" shrinkToFi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 indent="3"/>
    </xf>
    <xf numFmtId="0" fontId="7" fillId="3" borderId="5" xfId="0" applyFont="1" applyFill="1" applyBorder="1" applyAlignment="1">
      <alignment horizontal="left" vertical="top" wrapText="1" indent="3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1%20&#1076;&#1077;&#1085;&#110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10%20&#1076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2%20&#1076;&#1077;&#1085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3%20&#1076;&#1077;&#1085;&#110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4%20&#1076;&#1077;&#1085;&#11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5%20&#1076;&#1077;&#1085;&#110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6%20&#1076;&#1077;&#1085;&#11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7%20&#1076;&#1077;&#1085;&#11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8%20&#1076;&#1077;&#1085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/Desktop/&#1055;&#1048;&#1058;&#1040;&#1053;&#1048;&#1045;/&#1053;&#1054;&#1042;&#1054;&#1045;%20&#1052;&#1045;&#1053;&#1070;/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молочная геркулесовая с маслом сливочным</v>
          </cell>
          <cell r="E4">
            <v>220</v>
          </cell>
          <cell r="F4">
            <v>24</v>
          </cell>
          <cell r="G4">
            <v>251.1</v>
          </cell>
          <cell r="H4">
            <v>7.4</v>
          </cell>
          <cell r="I4">
            <v>7.7</v>
          </cell>
          <cell r="J4">
            <v>37.700000000000003</v>
          </cell>
        </row>
        <row r="5">
          <cell r="C5" t="str">
            <v>430И</v>
          </cell>
          <cell r="D5" t="str">
            <v xml:space="preserve">Чай с сахаром </v>
          </cell>
          <cell r="E5">
            <v>200</v>
          </cell>
          <cell r="F5">
            <v>8</v>
          </cell>
          <cell r="G5">
            <v>51.87</v>
          </cell>
          <cell r="H5">
            <v>0</v>
          </cell>
          <cell r="I5">
            <v>0</v>
          </cell>
          <cell r="J5">
            <v>12.97</v>
          </cell>
        </row>
        <row r="6">
          <cell r="C6">
            <v>1</v>
          </cell>
          <cell r="D6" t="str">
            <v>Бутерброд с маслом сливочным</v>
          </cell>
          <cell r="E6">
            <v>40</v>
          </cell>
          <cell r="F6">
            <v>10</v>
          </cell>
          <cell r="G6">
            <v>84.4</v>
          </cell>
          <cell r="H6">
            <v>1.61</v>
          </cell>
          <cell r="I6">
            <v>4.33</v>
          </cell>
          <cell r="J6">
            <v>9.6999999999999993</v>
          </cell>
        </row>
        <row r="7">
          <cell r="C7">
            <v>213</v>
          </cell>
          <cell r="D7" t="str">
            <v>Яйцо вареное</v>
          </cell>
          <cell r="E7">
            <v>40</v>
          </cell>
          <cell r="F7">
            <v>6</v>
          </cell>
          <cell r="G7">
            <v>63</v>
          </cell>
          <cell r="H7">
            <v>5.0999999999999996</v>
          </cell>
          <cell r="I7">
            <v>4.5999999999999996</v>
          </cell>
          <cell r="J7">
            <v>0.3</v>
          </cell>
        </row>
        <row r="12">
          <cell r="C12">
            <v>7330</v>
          </cell>
          <cell r="D12" t="str">
            <v xml:space="preserve">Огурец соленый кусочком </v>
          </cell>
          <cell r="E12">
            <v>60</v>
          </cell>
          <cell r="F12">
            <v>7</v>
          </cell>
          <cell r="G12">
            <v>15.38</v>
          </cell>
          <cell r="H12">
            <v>0.09</v>
          </cell>
          <cell r="I12">
            <v>0</v>
          </cell>
          <cell r="J12">
            <v>0.18</v>
          </cell>
        </row>
        <row r="13">
          <cell r="C13">
            <v>76</v>
          </cell>
          <cell r="D13" t="str">
            <v xml:space="preserve">Борщ с капустой , картофелем , курой </v>
          </cell>
          <cell r="E13">
            <v>210</v>
          </cell>
          <cell r="F13">
            <v>22</v>
          </cell>
          <cell r="G13">
            <v>115.42</v>
          </cell>
          <cell r="H13" t="str">
            <v>3,38</v>
          </cell>
          <cell r="I13" t="str">
            <v>3,79</v>
          </cell>
          <cell r="J13" t="str">
            <v>8,11</v>
          </cell>
        </row>
        <row r="14">
          <cell r="C14" t="str">
            <v>235И</v>
          </cell>
          <cell r="D14" t="str">
            <v>Рыба запеч.с картофелем по-русски</v>
          </cell>
          <cell r="E14">
            <v>240</v>
          </cell>
          <cell r="F14">
            <v>33</v>
          </cell>
          <cell r="G14">
            <v>198.7</v>
          </cell>
          <cell r="H14">
            <v>13.9</v>
          </cell>
          <cell r="I14">
            <v>7.2</v>
          </cell>
          <cell r="J14">
            <v>19.2</v>
          </cell>
        </row>
        <row r="15">
          <cell r="D15" t="str">
            <v>Молоко</v>
          </cell>
        </row>
        <row r="17">
          <cell r="C17">
            <v>402</v>
          </cell>
          <cell r="D17" t="str">
            <v>Компот из сухофруктов</v>
          </cell>
          <cell r="E17">
            <v>200</v>
          </cell>
          <cell r="F17">
            <v>10</v>
          </cell>
          <cell r="G17">
            <v>150.4</v>
          </cell>
          <cell r="H17">
            <v>0.4</v>
          </cell>
          <cell r="I17">
            <v>0.02</v>
          </cell>
          <cell r="J17">
            <v>35.799999999999997</v>
          </cell>
        </row>
        <row r="18">
          <cell r="D18" t="str">
            <v>ржано-пшеничный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пшеничная молочная с маслом слив.</v>
          </cell>
          <cell r="E4">
            <v>240</v>
          </cell>
          <cell r="F4">
            <v>21</v>
          </cell>
          <cell r="G4">
            <v>270.35000000000002</v>
          </cell>
          <cell r="H4">
            <v>10.81</v>
          </cell>
          <cell r="I4">
            <v>7.7</v>
          </cell>
          <cell r="J4">
            <v>40.78</v>
          </cell>
        </row>
        <row r="5">
          <cell r="C5">
            <v>433</v>
          </cell>
          <cell r="D5" t="str">
            <v>Какао с молоком</v>
          </cell>
          <cell r="E5">
            <v>200</v>
          </cell>
          <cell r="F5">
            <v>10</v>
          </cell>
          <cell r="G5">
            <v>151.36000000000001</v>
          </cell>
          <cell r="H5">
            <v>3.87</v>
          </cell>
          <cell r="I5">
            <v>3.8</v>
          </cell>
          <cell r="J5">
            <v>25.07</v>
          </cell>
        </row>
        <row r="6">
          <cell r="C6">
            <v>3</v>
          </cell>
          <cell r="D6" t="str">
            <v>Бутерброд с сыром и маслом сливочным</v>
          </cell>
          <cell r="E6">
            <v>60</v>
          </cell>
          <cell r="F6">
            <v>17</v>
          </cell>
          <cell r="G6">
            <v>145.4</v>
          </cell>
          <cell r="H6">
            <v>6.58</v>
          </cell>
          <cell r="I6">
            <v>6.63</v>
          </cell>
          <cell r="J6">
            <v>14.53</v>
          </cell>
        </row>
        <row r="12">
          <cell r="C12">
            <v>7330</v>
          </cell>
          <cell r="D12" t="str">
            <v>Огурец соленый кусочком</v>
          </cell>
          <cell r="E12">
            <v>60</v>
          </cell>
          <cell r="F12">
            <v>6</v>
          </cell>
          <cell r="G12">
            <v>1.38</v>
          </cell>
          <cell r="H12">
            <v>0.09</v>
          </cell>
          <cell r="J12">
            <v>0.18</v>
          </cell>
        </row>
        <row r="13">
          <cell r="C13">
            <v>92</v>
          </cell>
          <cell r="D13" t="str">
            <v>Суп картоф. с перловой крупой и рыбой</v>
          </cell>
          <cell r="E13">
            <v>210</v>
          </cell>
          <cell r="F13">
            <v>21</v>
          </cell>
          <cell r="G13">
            <v>116.62</v>
          </cell>
          <cell r="H13">
            <v>6.04</v>
          </cell>
          <cell r="I13">
            <v>2.97</v>
          </cell>
          <cell r="J13">
            <v>16.34</v>
          </cell>
        </row>
        <row r="14">
          <cell r="C14">
            <v>261</v>
          </cell>
          <cell r="D14" t="str">
            <v>Печень тушенная в сметанном соусе</v>
          </cell>
          <cell r="E14">
            <v>90</v>
          </cell>
          <cell r="F14">
            <v>22</v>
          </cell>
          <cell r="G14">
            <v>165.07</v>
          </cell>
          <cell r="H14">
            <v>13.37</v>
          </cell>
          <cell r="I14">
            <v>8.4</v>
          </cell>
          <cell r="J14">
            <v>7.52</v>
          </cell>
        </row>
        <row r="16">
          <cell r="C16">
            <v>331</v>
          </cell>
          <cell r="D16" t="str">
            <v>Макароны отварные</v>
          </cell>
          <cell r="E16">
            <v>160</v>
          </cell>
          <cell r="F16">
            <v>13</v>
          </cell>
          <cell r="G16">
            <v>224.05</v>
          </cell>
          <cell r="H16">
            <v>6.63</v>
          </cell>
          <cell r="I16">
            <v>5.63</v>
          </cell>
          <cell r="J16">
            <v>34.119999999999997</v>
          </cell>
        </row>
        <row r="17">
          <cell r="C17">
            <v>402</v>
          </cell>
          <cell r="D17" t="str">
            <v>Компот их сухофруктов</v>
          </cell>
          <cell r="E17">
            <v>200</v>
          </cell>
          <cell r="F17">
            <v>10</v>
          </cell>
          <cell r="G17">
            <v>125.73</v>
          </cell>
          <cell r="H17">
            <v>0.33</v>
          </cell>
          <cell r="I17">
            <v>0.02</v>
          </cell>
          <cell r="J17">
            <v>30.81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манная молочная с маслом сливочным</v>
          </cell>
          <cell r="E4">
            <v>270</v>
          </cell>
          <cell r="F4">
            <v>25</v>
          </cell>
          <cell r="G4">
            <v>257.12</v>
          </cell>
          <cell r="H4">
            <v>7.42</v>
          </cell>
          <cell r="I4">
            <v>7.72</v>
          </cell>
          <cell r="J4">
            <v>37.74</v>
          </cell>
        </row>
        <row r="5">
          <cell r="C5">
            <v>432</v>
          </cell>
          <cell r="D5" t="str">
            <v>Кофейный напиток с молоком</v>
          </cell>
          <cell r="E5">
            <v>200</v>
          </cell>
          <cell r="F5">
            <v>18</v>
          </cell>
          <cell r="G5">
            <v>139.80000000000001</v>
          </cell>
          <cell r="H5">
            <v>1.45</v>
          </cell>
          <cell r="I5">
            <v>1.6</v>
          </cell>
          <cell r="J5">
            <v>22.31</v>
          </cell>
        </row>
        <row r="6">
          <cell r="C6">
            <v>5376</v>
          </cell>
          <cell r="D6" t="str">
            <v>Хлеб пшеничный</v>
          </cell>
          <cell r="E6">
            <v>30</v>
          </cell>
          <cell r="F6">
            <v>5</v>
          </cell>
          <cell r="G6">
            <v>70.5</v>
          </cell>
          <cell r="H6">
            <v>2.37</v>
          </cell>
          <cell r="I6">
            <v>0.3</v>
          </cell>
          <cell r="J6">
            <v>14.49</v>
          </cell>
        </row>
        <row r="12">
          <cell r="C12">
            <v>40</v>
          </cell>
          <cell r="D12" t="str">
            <v>Капуста квашеная с маслом растительным</v>
          </cell>
          <cell r="E12">
            <v>60</v>
          </cell>
          <cell r="F12">
            <v>8</v>
          </cell>
          <cell r="G12">
            <v>16.71</v>
          </cell>
          <cell r="H12">
            <v>0.28999999999999998</v>
          </cell>
          <cell r="I12">
            <v>1.02</v>
          </cell>
          <cell r="J12">
            <v>1.48</v>
          </cell>
        </row>
        <row r="13">
          <cell r="C13">
            <v>91</v>
          </cell>
          <cell r="D13" t="str">
            <v>Рассольник Ленинградский с курой и сметаной</v>
          </cell>
          <cell r="E13">
            <v>210</v>
          </cell>
          <cell r="F13">
            <v>18</v>
          </cell>
          <cell r="G13">
            <v>112.79</v>
          </cell>
          <cell r="H13">
            <v>3.79</v>
          </cell>
          <cell r="I13">
            <v>4.6500000000000004</v>
          </cell>
          <cell r="J13">
            <v>13.73</v>
          </cell>
        </row>
        <row r="14">
          <cell r="C14">
            <v>259</v>
          </cell>
          <cell r="D14" t="str">
            <v>Гуляш из свинины</v>
          </cell>
          <cell r="E14">
            <v>90</v>
          </cell>
          <cell r="F14">
            <v>25</v>
          </cell>
          <cell r="G14">
            <v>171.15</v>
          </cell>
          <cell r="H14">
            <v>11.64</v>
          </cell>
          <cell r="I14">
            <v>12.69</v>
          </cell>
          <cell r="J14">
            <v>2.34</v>
          </cell>
        </row>
        <row r="15">
          <cell r="E15">
            <v>200</v>
          </cell>
          <cell r="F15">
            <v>14.8</v>
          </cell>
          <cell r="G15">
            <v>120</v>
          </cell>
          <cell r="H15">
            <v>6</v>
          </cell>
          <cell r="I15">
            <v>6.4</v>
          </cell>
          <cell r="J15">
            <v>9.4</v>
          </cell>
        </row>
        <row r="16">
          <cell r="C16">
            <v>331</v>
          </cell>
          <cell r="D16" t="str">
            <v>Макароны отварные</v>
          </cell>
          <cell r="E16">
            <v>150</v>
          </cell>
          <cell r="F16">
            <v>11</v>
          </cell>
          <cell r="G16">
            <v>224.05</v>
          </cell>
          <cell r="H16">
            <v>6.63</v>
          </cell>
          <cell r="I16">
            <v>5.63</v>
          </cell>
          <cell r="J16">
            <v>34.119999999999997</v>
          </cell>
        </row>
        <row r="17">
          <cell r="C17">
            <v>411</v>
          </cell>
          <cell r="D17" t="str">
            <v>Кисель плодово-ягодный</v>
          </cell>
          <cell r="E17">
            <v>200</v>
          </cell>
          <cell r="F17">
            <v>10</v>
          </cell>
          <cell r="G17">
            <v>130.86000000000001</v>
          </cell>
          <cell r="J17">
            <v>33.93</v>
          </cell>
        </row>
        <row r="18">
          <cell r="C18">
            <v>5371</v>
          </cell>
          <cell r="D18" t="str">
            <v>Хлеб 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5389</v>
          </cell>
          <cell r="D4" t="str">
            <v>Вермишель молочная с маслом сливочным</v>
          </cell>
          <cell r="E4">
            <v>230</v>
          </cell>
          <cell r="F4">
            <v>18</v>
          </cell>
          <cell r="G4">
            <v>179.83</v>
          </cell>
          <cell r="H4">
            <v>4.6900000000000004</v>
          </cell>
          <cell r="I4">
            <v>8.85</v>
          </cell>
          <cell r="J4">
            <v>17.63</v>
          </cell>
        </row>
        <row r="5">
          <cell r="D5" t="str">
            <v>Какао с молоком</v>
          </cell>
          <cell r="E5">
            <v>200</v>
          </cell>
          <cell r="G5">
            <v>156.36000000000001</v>
          </cell>
          <cell r="H5">
            <v>3.87</v>
          </cell>
          <cell r="I5">
            <v>3.8</v>
          </cell>
          <cell r="J5">
            <v>25.07</v>
          </cell>
        </row>
        <row r="6">
          <cell r="C6">
            <v>1</v>
          </cell>
          <cell r="D6" t="str">
            <v xml:space="preserve">Бутерброд с маслом сливочным </v>
          </cell>
          <cell r="E6">
            <v>40</v>
          </cell>
          <cell r="F6">
            <v>14</v>
          </cell>
          <cell r="G6">
            <v>100.4</v>
          </cell>
          <cell r="H6">
            <v>1.61</v>
          </cell>
          <cell r="I6">
            <v>4.33</v>
          </cell>
          <cell r="J6">
            <v>9.6999999999999993</v>
          </cell>
        </row>
        <row r="7">
          <cell r="C7">
            <v>213</v>
          </cell>
          <cell r="D7" t="str">
            <v>Яйцо вареное</v>
          </cell>
          <cell r="E7">
            <v>40</v>
          </cell>
          <cell r="F7">
            <v>6</v>
          </cell>
          <cell r="G7">
            <v>35.28</v>
          </cell>
          <cell r="H7">
            <v>0.51</v>
          </cell>
          <cell r="I7">
            <v>0.46</v>
          </cell>
          <cell r="J7">
            <v>0.03</v>
          </cell>
        </row>
        <row r="12">
          <cell r="C12">
            <v>52</v>
          </cell>
          <cell r="D12" t="str">
            <v>Свекла с маслом растительным</v>
          </cell>
          <cell r="E12">
            <v>60</v>
          </cell>
          <cell r="F12">
            <v>7</v>
          </cell>
          <cell r="G12">
            <v>25.54</v>
          </cell>
          <cell r="H12">
            <v>0.27</v>
          </cell>
          <cell r="I12">
            <v>2.02</v>
          </cell>
          <cell r="J12">
            <v>1.58</v>
          </cell>
        </row>
        <row r="13">
          <cell r="C13" t="str">
            <v>99И</v>
          </cell>
          <cell r="D13" t="str">
            <v>Суп картофельный с горохом и курой</v>
          </cell>
          <cell r="E13">
            <v>210</v>
          </cell>
          <cell r="F13">
            <v>23</v>
          </cell>
          <cell r="G13">
            <v>77.760000000000005</v>
          </cell>
          <cell r="H13">
            <v>2.85</v>
          </cell>
          <cell r="I13">
            <v>3.83</v>
          </cell>
          <cell r="J13">
            <v>7.89</v>
          </cell>
        </row>
        <row r="14">
          <cell r="C14" t="str">
            <v>265И</v>
          </cell>
          <cell r="D14" t="str">
            <v>Плов со свининой</v>
          </cell>
          <cell r="E14">
            <v>210</v>
          </cell>
          <cell r="F14">
            <v>32</v>
          </cell>
          <cell r="G14">
            <v>564.79</v>
          </cell>
          <cell r="H14">
            <v>13.81</v>
          </cell>
          <cell r="I14">
            <v>34.770000000000003</v>
          </cell>
          <cell r="J14">
            <v>49.48</v>
          </cell>
        </row>
        <row r="17">
          <cell r="C17" t="str">
            <v>430И</v>
          </cell>
          <cell r="D17" t="str">
            <v>Чай с сахаром</v>
          </cell>
          <cell r="E17">
            <v>200</v>
          </cell>
          <cell r="F17">
            <v>10</v>
          </cell>
          <cell r="G17">
            <v>51.87</v>
          </cell>
          <cell r="H17">
            <v>0</v>
          </cell>
          <cell r="I17">
            <v>0.2</v>
          </cell>
          <cell r="J17">
            <v>12.97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214</v>
          </cell>
          <cell r="D4" t="str">
            <v xml:space="preserve">Омлет </v>
          </cell>
          <cell r="E4">
            <v>220</v>
          </cell>
          <cell r="F4">
            <v>25</v>
          </cell>
          <cell r="G4">
            <v>286.70999999999998</v>
          </cell>
          <cell r="H4">
            <v>11.39</v>
          </cell>
          <cell r="I4">
            <v>17.079999999999998</v>
          </cell>
          <cell r="J4">
            <v>1.87</v>
          </cell>
        </row>
        <row r="5">
          <cell r="C5" t="str">
            <v>430И</v>
          </cell>
          <cell r="D5" t="str">
            <v>Чай с сахаром</v>
          </cell>
          <cell r="E5">
            <v>200</v>
          </cell>
          <cell r="F5">
            <v>10</v>
          </cell>
          <cell r="G5">
            <v>99.87</v>
          </cell>
          <cell r="H5">
            <v>0</v>
          </cell>
          <cell r="I5">
            <v>0</v>
          </cell>
          <cell r="J5">
            <v>12.97</v>
          </cell>
        </row>
        <row r="6">
          <cell r="C6">
            <v>5376</v>
          </cell>
          <cell r="D6" t="str">
            <v>пшеничный</v>
          </cell>
          <cell r="E6">
            <v>40</v>
          </cell>
          <cell r="F6">
            <v>5</v>
          </cell>
          <cell r="G6">
            <v>67</v>
          </cell>
          <cell r="H6">
            <v>1.58</v>
          </cell>
          <cell r="I6">
            <v>0.2</v>
          </cell>
          <cell r="J6">
            <v>9.66</v>
          </cell>
        </row>
        <row r="7">
          <cell r="C7">
            <v>3104</v>
          </cell>
          <cell r="D7" t="str">
            <v>Зеленый горошек консервированный</v>
          </cell>
          <cell r="E7">
            <v>40</v>
          </cell>
          <cell r="F7">
            <v>8</v>
          </cell>
          <cell r="G7">
            <v>15</v>
          </cell>
          <cell r="H7">
            <v>0.62</v>
          </cell>
          <cell r="I7">
            <v>0.04</v>
          </cell>
          <cell r="J7">
            <v>1.3</v>
          </cell>
        </row>
        <row r="12">
          <cell r="C12">
            <v>7336</v>
          </cell>
          <cell r="D12" t="str">
            <v>Икра кабачковая</v>
          </cell>
          <cell r="E12">
            <v>60</v>
          </cell>
          <cell r="F12">
            <v>10</v>
          </cell>
          <cell r="G12">
            <v>23.8</v>
          </cell>
          <cell r="H12">
            <v>0.38</v>
          </cell>
          <cell r="I12">
            <v>1.78</v>
          </cell>
          <cell r="J12">
            <v>1.54</v>
          </cell>
        </row>
        <row r="13">
          <cell r="C13" t="str">
            <v xml:space="preserve">95И </v>
          </cell>
          <cell r="D13" t="str">
            <v>Суп из овощей с говядиной и сметаной</v>
          </cell>
          <cell r="E13">
            <v>210</v>
          </cell>
          <cell r="F13">
            <v>22</v>
          </cell>
          <cell r="G13">
            <v>84.82</v>
          </cell>
          <cell r="H13">
            <v>2.93</v>
          </cell>
          <cell r="I13">
            <v>4.03</v>
          </cell>
          <cell r="J13">
            <v>9.08</v>
          </cell>
        </row>
        <row r="14">
          <cell r="C14" t="str">
            <v>258И</v>
          </cell>
          <cell r="D14" t="str">
            <v>Жаркое по-домашнему из курицы</v>
          </cell>
          <cell r="E14">
            <v>200</v>
          </cell>
          <cell r="F14">
            <v>30</v>
          </cell>
          <cell r="G14">
            <v>279.11</v>
          </cell>
          <cell r="H14">
            <v>13.81</v>
          </cell>
          <cell r="I14">
            <v>15.81</v>
          </cell>
          <cell r="J14">
            <v>18.16</v>
          </cell>
        </row>
        <row r="17">
          <cell r="C17">
            <v>402</v>
          </cell>
          <cell r="D17" t="str">
            <v>Компот из сухофруктов</v>
          </cell>
          <cell r="E17">
            <v>200</v>
          </cell>
          <cell r="F17">
            <v>10</v>
          </cell>
          <cell r="G17">
            <v>117.26</v>
          </cell>
          <cell r="H17">
            <v>0.45</v>
          </cell>
          <cell r="I17">
            <v>0.1</v>
          </cell>
          <cell r="J17">
            <v>28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рисовая молочная с маслом</v>
          </cell>
          <cell r="E4">
            <v>240</v>
          </cell>
          <cell r="F4">
            <v>19</v>
          </cell>
          <cell r="G4">
            <v>267.08</v>
          </cell>
          <cell r="H4">
            <v>5.97</v>
          </cell>
          <cell r="I4">
            <v>7.72</v>
          </cell>
          <cell r="J4">
            <v>43.23</v>
          </cell>
        </row>
        <row r="5">
          <cell r="C5">
            <v>432</v>
          </cell>
          <cell r="D5" t="str">
            <v>Кофейный напиток с молоком</v>
          </cell>
          <cell r="E5">
            <v>200</v>
          </cell>
          <cell r="F5">
            <v>9</v>
          </cell>
          <cell r="G5">
            <v>109.8</v>
          </cell>
          <cell r="H5">
            <v>1.45</v>
          </cell>
          <cell r="I5">
            <v>1.6</v>
          </cell>
          <cell r="J5">
            <v>22.31</v>
          </cell>
        </row>
        <row r="6">
          <cell r="C6">
            <v>3</v>
          </cell>
          <cell r="D6" t="str">
            <v>Бутерброд с сыром и маслом сливочным</v>
          </cell>
          <cell r="E6">
            <v>60</v>
          </cell>
          <cell r="F6">
            <v>20</v>
          </cell>
          <cell r="G6">
            <v>145.4</v>
          </cell>
          <cell r="H6">
            <v>6.58</v>
          </cell>
          <cell r="I6">
            <v>6.63</v>
          </cell>
          <cell r="J6">
            <v>14.53</v>
          </cell>
        </row>
        <row r="12">
          <cell r="C12">
            <v>5364</v>
          </cell>
          <cell r="D12" t="str">
            <v>Огурец соленый кусочком</v>
          </cell>
          <cell r="E12">
            <v>60</v>
          </cell>
          <cell r="F12">
            <v>6</v>
          </cell>
          <cell r="G12">
            <v>1.38</v>
          </cell>
          <cell r="H12">
            <v>0.09</v>
          </cell>
          <cell r="I12">
            <v>0</v>
          </cell>
          <cell r="J12">
            <v>0.18</v>
          </cell>
        </row>
        <row r="13">
          <cell r="C13">
            <v>84</v>
          </cell>
          <cell r="D13" t="str">
            <v>Щи из свежей капусты с картофелем и курой</v>
          </cell>
          <cell r="E13">
            <v>205</v>
          </cell>
          <cell r="F13">
            <v>21</v>
          </cell>
          <cell r="G13">
            <v>93.95</v>
          </cell>
          <cell r="H13">
            <v>3.31</v>
          </cell>
          <cell r="I13">
            <v>5.77</v>
          </cell>
          <cell r="J13">
            <v>6.02</v>
          </cell>
        </row>
        <row r="14">
          <cell r="C14">
            <v>261</v>
          </cell>
          <cell r="D14" t="str">
            <v>Печень, тушенная в сметанном соусе</v>
          </cell>
          <cell r="E14">
            <v>100</v>
          </cell>
          <cell r="F14">
            <v>20</v>
          </cell>
          <cell r="G14">
            <v>165.07</v>
          </cell>
          <cell r="H14">
            <v>13.37</v>
          </cell>
          <cell r="I14">
            <v>8.4</v>
          </cell>
          <cell r="J14">
            <v>7.52</v>
          </cell>
        </row>
        <row r="16">
          <cell r="C16">
            <v>331</v>
          </cell>
          <cell r="D16" t="str">
            <v xml:space="preserve">Макароны отварные </v>
          </cell>
          <cell r="E16">
            <v>150</v>
          </cell>
          <cell r="F16">
            <v>15</v>
          </cell>
          <cell r="G16">
            <v>224.05</v>
          </cell>
          <cell r="H16">
            <v>6.63</v>
          </cell>
          <cell r="I16">
            <v>5.63</v>
          </cell>
          <cell r="J16">
            <v>34.119999999999997</v>
          </cell>
        </row>
        <row r="17">
          <cell r="C17">
            <v>402</v>
          </cell>
          <cell r="D17" t="str">
            <v>Компот из сухофруктов</v>
          </cell>
          <cell r="E17">
            <v>200</v>
          </cell>
          <cell r="F17">
            <v>10</v>
          </cell>
          <cell r="G17">
            <v>125.73</v>
          </cell>
          <cell r="H17">
            <v>0.03</v>
          </cell>
          <cell r="I17">
            <v>0.02</v>
          </cell>
          <cell r="J17">
            <v>30.81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5389</v>
          </cell>
          <cell r="D4" t="str">
            <v>Вермишель молочная с маслом сливочным</v>
          </cell>
          <cell r="E4">
            <v>230</v>
          </cell>
          <cell r="F4">
            <v>18</v>
          </cell>
          <cell r="G4">
            <v>183.83</v>
          </cell>
          <cell r="H4">
            <v>4.6900000000000004</v>
          </cell>
          <cell r="I4">
            <v>8.85</v>
          </cell>
          <cell r="J4">
            <v>17.63</v>
          </cell>
        </row>
        <row r="5">
          <cell r="C5">
            <v>433</v>
          </cell>
          <cell r="D5" t="str">
            <v>Какао с молоком</v>
          </cell>
          <cell r="E5">
            <v>200</v>
          </cell>
          <cell r="F5">
            <v>10</v>
          </cell>
          <cell r="G5">
            <v>155.36000000000001</v>
          </cell>
          <cell r="H5">
            <v>3.87</v>
          </cell>
          <cell r="I5">
            <v>3.8</v>
          </cell>
          <cell r="J5">
            <v>25.07</v>
          </cell>
        </row>
        <row r="6">
          <cell r="C6">
            <v>1</v>
          </cell>
          <cell r="D6" t="str">
            <v xml:space="preserve">Бутерброд с маслом сливочным </v>
          </cell>
          <cell r="E6">
            <v>30</v>
          </cell>
          <cell r="F6">
            <v>14</v>
          </cell>
          <cell r="G6">
            <v>99.4</v>
          </cell>
          <cell r="H6">
            <v>1.61</v>
          </cell>
          <cell r="I6">
            <v>4.33</v>
          </cell>
          <cell r="J6">
            <v>9.6999999999999993</v>
          </cell>
        </row>
        <row r="7">
          <cell r="D7" t="str">
            <v>Яйцо вареное</v>
          </cell>
        </row>
        <row r="12">
          <cell r="C12">
            <v>40</v>
          </cell>
          <cell r="D12" t="str">
            <v>Капуста квашеная с маслом растительным</v>
          </cell>
          <cell r="E12">
            <v>60</v>
          </cell>
          <cell r="F12">
            <v>9</v>
          </cell>
          <cell r="G12">
            <v>20.71</v>
          </cell>
          <cell r="H12">
            <v>0.28999999999999998</v>
          </cell>
          <cell r="I12">
            <v>1.02</v>
          </cell>
          <cell r="J12">
            <v>1.48</v>
          </cell>
        </row>
        <row r="13">
          <cell r="C13">
            <v>91</v>
          </cell>
          <cell r="D13" t="str">
            <v>Рассольник ленинградский с курой</v>
          </cell>
          <cell r="E13">
            <v>205</v>
          </cell>
          <cell r="F13">
            <v>24</v>
          </cell>
          <cell r="G13">
            <v>144.93</v>
          </cell>
          <cell r="H13">
            <v>3.67</v>
          </cell>
          <cell r="I13">
            <v>3.94</v>
          </cell>
          <cell r="J13">
            <v>13.55</v>
          </cell>
        </row>
        <row r="14">
          <cell r="C14" t="str">
            <v>235И</v>
          </cell>
          <cell r="D14" t="str">
            <v>Рыба запеченная с картофелем по-русски</v>
          </cell>
          <cell r="E14">
            <v>200</v>
          </cell>
          <cell r="F14">
            <v>26</v>
          </cell>
          <cell r="G14">
            <v>195.94</v>
          </cell>
          <cell r="H14">
            <v>11.78</v>
          </cell>
          <cell r="I14">
            <v>9.14</v>
          </cell>
          <cell r="J14">
            <v>14</v>
          </cell>
        </row>
        <row r="17">
          <cell r="C17">
            <v>394</v>
          </cell>
          <cell r="D17" t="str">
            <v>Компот из яблок</v>
          </cell>
          <cell r="E17">
            <v>200</v>
          </cell>
          <cell r="F17">
            <v>13</v>
          </cell>
          <cell r="G17">
            <v>124.56</v>
          </cell>
          <cell r="H17">
            <v>0.16</v>
          </cell>
          <cell r="I17">
            <v>0.16</v>
          </cell>
          <cell r="J17">
            <v>27.87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рисовая молочная с маслом</v>
          </cell>
          <cell r="E4">
            <v>260</v>
          </cell>
          <cell r="F4">
            <v>27</v>
          </cell>
          <cell r="G4">
            <v>267.08</v>
          </cell>
          <cell r="H4">
            <v>5.97</v>
          </cell>
          <cell r="I4">
            <v>7.72</v>
          </cell>
          <cell r="J4">
            <v>43.23</v>
          </cell>
        </row>
        <row r="5">
          <cell r="C5">
            <v>433</v>
          </cell>
          <cell r="D5" t="str">
            <v>Какао с молоком</v>
          </cell>
          <cell r="E5">
            <v>200</v>
          </cell>
          <cell r="F5">
            <v>16</v>
          </cell>
          <cell r="G5">
            <v>151.36000000000001</v>
          </cell>
          <cell r="H5">
            <v>3.87</v>
          </cell>
          <cell r="I5">
            <v>3.8</v>
          </cell>
          <cell r="J5">
            <v>25.07</v>
          </cell>
        </row>
        <row r="6">
          <cell r="C6">
            <v>5376</v>
          </cell>
          <cell r="D6" t="str">
            <v>пшеничный</v>
          </cell>
          <cell r="E6">
            <v>40</v>
          </cell>
          <cell r="F6">
            <v>5</v>
          </cell>
          <cell r="G6">
            <v>47</v>
          </cell>
          <cell r="H6">
            <v>1.58</v>
          </cell>
          <cell r="I6">
            <v>0.2</v>
          </cell>
          <cell r="J6">
            <v>9.66</v>
          </cell>
        </row>
        <row r="12">
          <cell r="C12">
            <v>7330</v>
          </cell>
          <cell r="D12" t="str">
            <v>Огурец соленый кусочком</v>
          </cell>
          <cell r="E12">
            <v>60</v>
          </cell>
          <cell r="F12">
            <v>5</v>
          </cell>
          <cell r="G12">
            <v>1.38</v>
          </cell>
          <cell r="H12">
            <v>0.28999999999999998</v>
          </cell>
          <cell r="I12">
            <v>0</v>
          </cell>
          <cell r="J12">
            <v>0.18</v>
          </cell>
        </row>
        <row r="13">
          <cell r="C13">
            <v>76</v>
          </cell>
          <cell r="D13" t="str">
            <v xml:space="preserve">Борщ с капустой, картофелем, курой </v>
          </cell>
          <cell r="E13">
            <v>210</v>
          </cell>
          <cell r="F13">
            <v>21</v>
          </cell>
          <cell r="G13">
            <v>89.42</v>
          </cell>
          <cell r="H13">
            <v>3.38</v>
          </cell>
          <cell r="I13">
            <v>3.79</v>
          </cell>
          <cell r="J13">
            <v>8.11</v>
          </cell>
        </row>
        <row r="14">
          <cell r="C14">
            <v>259</v>
          </cell>
          <cell r="D14" t="str">
            <v>Гуляш из свинины</v>
          </cell>
          <cell r="E14">
            <v>90</v>
          </cell>
          <cell r="F14">
            <v>23</v>
          </cell>
          <cell r="G14">
            <v>171.15</v>
          </cell>
          <cell r="H14">
            <v>11.78</v>
          </cell>
          <cell r="I14">
            <v>12.69</v>
          </cell>
          <cell r="J14">
            <v>2.34</v>
          </cell>
        </row>
        <row r="16">
          <cell r="C16">
            <v>323</v>
          </cell>
          <cell r="D16" t="str">
            <v xml:space="preserve">Каша гречневая </v>
          </cell>
          <cell r="E16">
            <v>150</v>
          </cell>
          <cell r="F16">
            <v>13</v>
          </cell>
          <cell r="G16">
            <v>299.89999999999998</v>
          </cell>
          <cell r="H16">
            <v>10.46</v>
          </cell>
          <cell r="I16">
            <v>7.68</v>
          </cell>
          <cell r="J16">
            <v>47.33</v>
          </cell>
        </row>
        <row r="17">
          <cell r="C17">
            <v>411</v>
          </cell>
          <cell r="D17" t="str">
            <v>Кисель плодово-ягодный</v>
          </cell>
          <cell r="E17">
            <v>200</v>
          </cell>
          <cell r="F17">
            <v>10</v>
          </cell>
          <cell r="G17">
            <v>130.86000000000001</v>
          </cell>
          <cell r="H17">
            <v>0.16</v>
          </cell>
          <cell r="I17">
            <v>0.16</v>
          </cell>
          <cell r="J17">
            <v>33.93</v>
          </cell>
        </row>
        <row r="18">
          <cell r="C18">
            <v>5371</v>
          </cell>
          <cell r="D18" t="str">
            <v>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214</v>
          </cell>
          <cell r="D4" t="str">
            <v xml:space="preserve">Омлет </v>
          </cell>
          <cell r="E4">
            <v>220</v>
          </cell>
          <cell r="F4">
            <v>18</v>
          </cell>
          <cell r="G4">
            <v>226.71</v>
          </cell>
          <cell r="H4">
            <v>11.39</v>
          </cell>
          <cell r="I4">
            <v>17.079999999999998</v>
          </cell>
          <cell r="J4">
            <v>1.87</v>
          </cell>
        </row>
        <row r="5">
          <cell r="C5">
            <v>432</v>
          </cell>
          <cell r="D5" t="str">
            <v>Кофейный напиток с молоком</v>
          </cell>
          <cell r="E5">
            <v>200</v>
          </cell>
          <cell r="F5">
            <v>14</v>
          </cell>
          <cell r="G5">
            <v>109.8</v>
          </cell>
          <cell r="H5">
            <v>1.45</v>
          </cell>
          <cell r="I5">
            <v>1.6</v>
          </cell>
          <cell r="J5">
            <v>22.31</v>
          </cell>
        </row>
        <row r="6">
          <cell r="C6">
            <v>1</v>
          </cell>
          <cell r="D6" t="str">
            <v>Бутерброд с маслом сливочным</v>
          </cell>
          <cell r="E6">
            <v>40</v>
          </cell>
          <cell r="F6">
            <v>11</v>
          </cell>
          <cell r="G6">
            <v>104.4</v>
          </cell>
          <cell r="H6">
            <v>1.61</v>
          </cell>
          <cell r="I6">
            <v>4.33</v>
          </cell>
          <cell r="J6">
            <v>9.6999999999999993</v>
          </cell>
        </row>
        <row r="7">
          <cell r="D7" t="str">
            <v>Зеленый горошек консервированный</v>
          </cell>
        </row>
        <row r="12">
          <cell r="C12">
            <v>52</v>
          </cell>
          <cell r="D12" t="str">
            <v>Свекла с маслом растительным</v>
          </cell>
          <cell r="E12">
            <v>60</v>
          </cell>
          <cell r="F12">
            <v>8</v>
          </cell>
          <cell r="G12">
            <v>25.54</v>
          </cell>
          <cell r="H12">
            <v>0.27</v>
          </cell>
          <cell r="I12">
            <v>2.02</v>
          </cell>
          <cell r="J12">
            <v>1.58</v>
          </cell>
        </row>
        <row r="13">
          <cell r="C13" t="str">
            <v>100И</v>
          </cell>
          <cell r="D13" t="str">
            <v>Суп картофельный с макаронными изделиями и курой</v>
          </cell>
          <cell r="E13">
            <v>205</v>
          </cell>
          <cell r="F13">
            <v>26</v>
          </cell>
          <cell r="G13">
            <v>115.41</v>
          </cell>
          <cell r="H13">
            <v>4.45</v>
          </cell>
          <cell r="I13">
            <v>3.42</v>
          </cell>
          <cell r="J13">
            <v>16.63</v>
          </cell>
        </row>
        <row r="14">
          <cell r="C14" t="str">
            <v>306И</v>
          </cell>
          <cell r="D14" t="str">
            <v>Голубцы ленивые со сметаной</v>
          </cell>
          <cell r="E14">
            <v>210</v>
          </cell>
          <cell r="F14">
            <v>28</v>
          </cell>
          <cell r="G14">
            <v>316.42</v>
          </cell>
          <cell r="H14">
            <v>17.53</v>
          </cell>
          <cell r="I14">
            <v>21.37</v>
          </cell>
          <cell r="J14">
            <v>10.17</v>
          </cell>
        </row>
        <row r="17">
          <cell r="C17" t="str">
            <v>430И</v>
          </cell>
          <cell r="D17" t="str">
            <v>Чай с сахаром</v>
          </cell>
          <cell r="E17">
            <v>200</v>
          </cell>
          <cell r="F17">
            <v>10</v>
          </cell>
          <cell r="G17">
            <v>51.87</v>
          </cell>
          <cell r="J17">
            <v>12.97</v>
          </cell>
        </row>
        <row r="18">
          <cell r="C18">
            <v>5371</v>
          </cell>
          <cell r="D18" t="str">
            <v>Хлеб 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184И</v>
          </cell>
          <cell r="D4" t="str">
            <v>Каша геркулесовая молочная с маслом сливочным</v>
          </cell>
          <cell r="E4">
            <v>220</v>
          </cell>
          <cell r="F4">
            <v>25</v>
          </cell>
          <cell r="G4">
            <v>251.12</v>
          </cell>
          <cell r="H4">
            <v>7.42</v>
          </cell>
          <cell r="I4">
            <v>7.72</v>
          </cell>
          <cell r="J4">
            <v>37.74</v>
          </cell>
        </row>
        <row r="5">
          <cell r="C5" t="str">
            <v>430И</v>
          </cell>
          <cell r="D5" t="str">
            <v>Чай с сахаром</v>
          </cell>
          <cell r="E5">
            <v>200</v>
          </cell>
          <cell r="F5">
            <v>10</v>
          </cell>
          <cell r="G5">
            <v>51.87</v>
          </cell>
          <cell r="J5">
            <v>12.97</v>
          </cell>
        </row>
        <row r="6">
          <cell r="C6">
            <v>2</v>
          </cell>
          <cell r="D6" t="str">
            <v>Бутерброд с маслом сливочным и с джемом</v>
          </cell>
          <cell r="E6">
            <v>80</v>
          </cell>
          <cell r="F6">
            <v>13</v>
          </cell>
          <cell r="G6">
            <v>190.7</v>
          </cell>
          <cell r="H6">
            <v>2.5499999999999998</v>
          </cell>
          <cell r="I6">
            <v>4.43</v>
          </cell>
          <cell r="J6">
            <v>36.01</v>
          </cell>
        </row>
        <row r="12">
          <cell r="C12">
            <v>40</v>
          </cell>
          <cell r="D12" t="str">
            <v>Капуста квашеная с маслом растительным</v>
          </cell>
          <cell r="E12">
            <v>60</v>
          </cell>
          <cell r="F12">
            <v>8</v>
          </cell>
          <cell r="G12">
            <v>16.71</v>
          </cell>
          <cell r="H12">
            <v>0.28999999999999998</v>
          </cell>
          <cell r="I12">
            <v>1.02</v>
          </cell>
          <cell r="J12">
            <v>1.48</v>
          </cell>
        </row>
        <row r="13">
          <cell r="C13">
            <v>84</v>
          </cell>
          <cell r="D13" t="str">
            <v>Щи из свежей капусты с картофелем , говядиной и сметаной</v>
          </cell>
          <cell r="E13">
            <v>210</v>
          </cell>
          <cell r="F13">
            <v>25</v>
          </cell>
          <cell r="G13">
            <v>76.92</v>
          </cell>
          <cell r="H13">
            <v>2.82</v>
          </cell>
          <cell r="I13">
            <v>4.0199999999999996</v>
          </cell>
          <cell r="J13">
            <v>6.17</v>
          </cell>
        </row>
        <row r="14">
          <cell r="C14" t="str">
            <v>258И</v>
          </cell>
          <cell r="D14" t="str">
            <v>Жаркое по-домашнему из курицы</v>
          </cell>
          <cell r="E14">
            <v>200</v>
          </cell>
          <cell r="F14">
            <v>28</v>
          </cell>
          <cell r="G14">
            <v>279.11</v>
          </cell>
          <cell r="H14">
            <v>13.81</v>
          </cell>
          <cell r="I14">
            <v>15.81</v>
          </cell>
          <cell r="J14">
            <v>18.16</v>
          </cell>
        </row>
        <row r="17">
          <cell r="C17">
            <v>442</v>
          </cell>
          <cell r="D17" t="str">
            <v xml:space="preserve">Компот из сухофруктов </v>
          </cell>
          <cell r="E17">
            <v>200</v>
          </cell>
          <cell r="F17">
            <v>11</v>
          </cell>
          <cell r="G17">
            <v>92</v>
          </cell>
          <cell r="H17">
            <v>1</v>
          </cell>
          <cell r="I17">
            <v>0.2</v>
          </cell>
          <cell r="J17">
            <v>20.2</v>
          </cell>
        </row>
        <row r="18">
          <cell r="C18">
            <v>5371</v>
          </cell>
          <cell r="D18" t="str">
            <v>Хлеб ржано-пшеничный</v>
          </cell>
          <cell r="E18">
            <v>40</v>
          </cell>
          <cell r="F18">
            <v>5</v>
          </cell>
          <cell r="G18">
            <v>92.8</v>
          </cell>
          <cell r="H18">
            <v>2.2400000000000002</v>
          </cell>
          <cell r="I18">
            <v>0.44</v>
          </cell>
          <cell r="J18">
            <v>19.760000000000002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0"/>
  <sheetViews>
    <sheetView tabSelected="1" topLeftCell="A574" workbookViewId="0">
      <selection activeCell="C1" sqref="C1:E1"/>
    </sheetView>
  </sheetViews>
  <sheetFormatPr defaultRowHeight="12.75" outlineLevelCol="1" x14ac:dyDescent="0.2"/>
  <cols>
    <col min="1" max="1" width="6" customWidth="1" outlineLevel="1"/>
    <col min="2" max="2" width="6.83203125" customWidth="1" outlineLevel="1"/>
    <col min="3" max="3" width="12" customWidth="1"/>
    <col min="4" max="4" width="15.1640625" customWidth="1"/>
    <col min="5" max="5" width="68.83203125" customWidth="1"/>
  </cols>
  <sheetData>
    <row r="1" spans="1:5" ht="15" customHeight="1" x14ac:dyDescent="0.25">
      <c r="A1" s="105" t="s">
        <v>0</v>
      </c>
      <c r="B1" s="106"/>
      <c r="C1" s="104" t="s">
        <v>86</v>
      </c>
      <c r="D1" s="107"/>
      <c r="E1" s="108"/>
    </row>
    <row r="2" spans="1:5" ht="19.5" customHeight="1" x14ac:dyDescent="0.2">
      <c r="A2" s="109" t="s">
        <v>1</v>
      </c>
      <c r="B2" s="109"/>
      <c r="C2" s="109"/>
      <c r="D2" s="109"/>
      <c r="E2" s="109"/>
    </row>
    <row r="3" spans="1:5" ht="16.7" customHeight="1" x14ac:dyDescent="0.2">
      <c r="A3" s="105" t="s">
        <v>2</v>
      </c>
      <c r="B3" s="105"/>
      <c r="C3" s="105"/>
      <c r="D3" s="106"/>
      <c r="E3" s="2" t="s">
        <v>3</v>
      </c>
    </row>
    <row r="4" spans="1:5" ht="12.2" customHeight="1" x14ac:dyDescent="0.2">
      <c r="A4" s="110"/>
      <c r="B4" s="110"/>
      <c r="C4" s="110"/>
      <c r="D4" s="110"/>
      <c r="E4" s="110"/>
    </row>
    <row r="5" spans="1:5" ht="32.85" customHeight="1" x14ac:dyDescent="0.2">
      <c r="A5" s="3" t="s">
        <v>4</v>
      </c>
      <c r="B5" s="4" t="s">
        <v>5</v>
      </c>
      <c r="C5" s="5" t="s">
        <v>6</v>
      </c>
      <c r="D5" s="6" t="s">
        <v>7</v>
      </c>
      <c r="E5" s="7" t="s">
        <v>8</v>
      </c>
    </row>
    <row r="6" spans="1:5" ht="16.5" customHeight="1" x14ac:dyDescent="0.25">
      <c r="A6" s="111">
        <v>1</v>
      </c>
      <c r="B6" s="111">
        <v>1</v>
      </c>
      <c r="C6" s="114" t="s">
        <v>9</v>
      </c>
      <c r="D6" s="9" t="s">
        <v>10</v>
      </c>
      <c r="E6" s="60" t="str">
        <f>'[1]1'!$D$4</f>
        <v>Каша молочная геркулесовая с маслом сливочным</v>
      </c>
    </row>
    <row r="7" spans="1:5" ht="14.45" customHeight="1" x14ac:dyDescent="0.25">
      <c r="A7" s="112"/>
      <c r="B7" s="112"/>
      <c r="C7" s="115"/>
      <c r="D7" s="1"/>
      <c r="E7" s="60"/>
    </row>
    <row r="8" spans="1:5" ht="16.5" customHeight="1" x14ac:dyDescent="0.25">
      <c r="A8" s="112"/>
      <c r="B8" s="112"/>
      <c r="C8" s="115"/>
      <c r="D8" s="9" t="s">
        <v>11</v>
      </c>
      <c r="E8" s="60" t="str">
        <f>'[1]1'!$D$5</f>
        <v xml:space="preserve">Чай с сахаром </v>
      </c>
    </row>
    <row r="9" spans="1:5" ht="16.5" customHeight="1" x14ac:dyDescent="0.25">
      <c r="A9" s="112"/>
      <c r="B9" s="112"/>
      <c r="C9" s="115"/>
      <c r="D9" s="9" t="s">
        <v>12</v>
      </c>
      <c r="E9" s="60" t="str">
        <f>'[1]1'!$D$6</f>
        <v>Бутерброд с маслом сливочным</v>
      </c>
    </row>
    <row r="10" spans="1:5" ht="16.5" customHeight="1" x14ac:dyDescent="0.25">
      <c r="A10" s="112"/>
      <c r="B10" s="112"/>
      <c r="C10" s="115"/>
      <c r="D10" s="9" t="s">
        <v>10</v>
      </c>
      <c r="E10" s="60" t="str">
        <f>'[1]1'!$D$7</f>
        <v>Яйцо вареное</v>
      </c>
    </row>
    <row r="11" spans="1:5" ht="14.45" customHeight="1" x14ac:dyDescent="0.2">
      <c r="A11" s="112"/>
      <c r="B11" s="112"/>
      <c r="C11" s="115"/>
      <c r="D11" s="1"/>
      <c r="E11" s="1"/>
    </row>
    <row r="12" spans="1:5" ht="14.45" customHeight="1" x14ac:dyDescent="0.2">
      <c r="A12" s="112"/>
      <c r="B12" s="112"/>
      <c r="C12" s="115"/>
      <c r="D12" s="1"/>
      <c r="E12" s="1"/>
    </row>
    <row r="13" spans="1:5" ht="16.5" customHeight="1" x14ac:dyDescent="0.2">
      <c r="A13" s="113"/>
      <c r="B13" s="113"/>
      <c r="C13" s="116"/>
      <c r="D13" s="10" t="s">
        <v>14</v>
      </c>
      <c r="E13" s="11"/>
    </row>
    <row r="14" spans="1:5" ht="16.5" customHeight="1" x14ac:dyDescent="0.25">
      <c r="A14" s="111">
        <v>1</v>
      </c>
      <c r="B14" s="111">
        <v>1</v>
      </c>
      <c r="C14" s="114" t="s">
        <v>15</v>
      </c>
      <c r="D14" s="9" t="s">
        <v>16</v>
      </c>
      <c r="E14" s="60" t="str">
        <f>'[1]1'!$D$12</f>
        <v xml:space="preserve">Огурец соленый кусочком </v>
      </c>
    </row>
    <row r="15" spans="1:5" ht="16.5" customHeight="1" x14ac:dyDescent="0.25">
      <c r="A15" s="112"/>
      <c r="B15" s="112"/>
      <c r="C15" s="115"/>
      <c r="D15" s="9" t="s">
        <v>17</v>
      </c>
      <c r="E15" s="60" t="str">
        <f>'[1]1'!$D$13</f>
        <v xml:space="preserve">Борщ с капустой , картофелем , курой </v>
      </c>
    </row>
    <row r="16" spans="1:5" ht="16.5" customHeight="1" x14ac:dyDescent="0.25">
      <c r="A16" s="112"/>
      <c r="B16" s="112"/>
      <c r="C16" s="115"/>
      <c r="D16" s="9" t="s">
        <v>18</v>
      </c>
      <c r="E16" s="60" t="str">
        <f>'[1]1'!$D$14</f>
        <v>Рыба запеч.с картофелем по-русски</v>
      </c>
    </row>
    <row r="17" spans="1:5" ht="16.5" customHeight="1" x14ac:dyDescent="0.25">
      <c r="A17" s="112"/>
      <c r="B17" s="112"/>
      <c r="C17" s="115"/>
      <c r="D17" s="9" t="s">
        <v>19</v>
      </c>
      <c r="E17" s="60"/>
    </row>
    <row r="18" spans="1:5" ht="16.5" customHeight="1" x14ac:dyDescent="0.25">
      <c r="A18" s="112"/>
      <c r="B18" s="112"/>
      <c r="C18" s="115"/>
      <c r="D18" s="9" t="s">
        <v>20</v>
      </c>
      <c r="E18" s="60" t="str">
        <f>'[1]1'!$D$17</f>
        <v>Компот из сухофруктов</v>
      </c>
    </row>
    <row r="19" spans="1:5" ht="16.5" customHeight="1" x14ac:dyDescent="0.25">
      <c r="A19" s="112"/>
      <c r="B19" s="112"/>
      <c r="C19" s="115"/>
      <c r="D19" s="9" t="s">
        <v>21</v>
      </c>
      <c r="E19" s="60" t="str">
        <f>'[1]1'!$D$18</f>
        <v>ржано-пшеничный</v>
      </c>
    </row>
    <row r="20" spans="1:5" ht="16.5" customHeight="1" x14ac:dyDescent="0.25">
      <c r="A20" s="112"/>
      <c r="B20" s="112"/>
      <c r="C20" s="115"/>
      <c r="D20" s="9" t="s">
        <v>22</v>
      </c>
      <c r="E20" s="60"/>
    </row>
    <row r="21" spans="1:5" ht="14.45" customHeight="1" x14ac:dyDescent="0.25">
      <c r="A21" s="112"/>
      <c r="B21" s="112"/>
      <c r="C21" s="115"/>
      <c r="D21" s="61" t="s">
        <v>82</v>
      </c>
      <c r="E21" s="60" t="str">
        <f>'[1]1'!$D$15</f>
        <v>Молоко</v>
      </c>
    </row>
    <row r="22" spans="1:5" ht="14.45" customHeight="1" x14ac:dyDescent="0.25">
      <c r="A22" s="112"/>
      <c r="B22" s="112"/>
      <c r="C22" s="115"/>
      <c r="D22" s="1"/>
      <c r="E22" s="60"/>
    </row>
    <row r="23" spans="1:5" ht="16.5" customHeight="1" x14ac:dyDescent="0.2">
      <c r="A23" s="113"/>
      <c r="B23" s="113"/>
      <c r="C23" s="116"/>
      <c r="D23" s="10" t="s">
        <v>14</v>
      </c>
      <c r="E23" s="11"/>
    </row>
    <row r="24" spans="1:5" ht="14.45" customHeight="1" x14ac:dyDescent="0.2">
      <c r="A24" s="12">
        <v>1</v>
      </c>
      <c r="B24" s="13">
        <v>1</v>
      </c>
      <c r="C24" s="117" t="s">
        <v>23</v>
      </c>
      <c r="D24" s="118"/>
      <c r="E24" s="14"/>
    </row>
    <row r="25" spans="1:5" ht="16.5" customHeight="1" x14ac:dyDescent="0.25">
      <c r="A25" s="111">
        <v>1</v>
      </c>
      <c r="B25" s="111">
        <v>2</v>
      </c>
      <c r="C25" s="114" t="s">
        <v>9</v>
      </c>
      <c r="D25" s="9" t="s">
        <v>10</v>
      </c>
      <c r="E25" s="60" t="str">
        <f>'[2]1'!$D$4</f>
        <v>Каша манная молочная с маслом сливочным</v>
      </c>
    </row>
    <row r="26" spans="1:5" ht="14.45" customHeight="1" x14ac:dyDescent="0.25">
      <c r="A26" s="112"/>
      <c r="B26" s="112"/>
      <c r="C26" s="115"/>
      <c r="D26" s="1"/>
      <c r="E26" s="60"/>
    </row>
    <row r="27" spans="1:5" ht="16.5" customHeight="1" x14ac:dyDescent="0.25">
      <c r="A27" s="112"/>
      <c r="B27" s="112"/>
      <c r="C27" s="115"/>
      <c r="D27" s="9" t="s">
        <v>11</v>
      </c>
      <c r="E27" s="60" t="str">
        <f>'[2]1'!$D$5</f>
        <v>Кофейный напиток с молоком</v>
      </c>
    </row>
    <row r="28" spans="1:5" ht="16.5" customHeight="1" x14ac:dyDescent="0.25">
      <c r="A28" s="112"/>
      <c r="B28" s="112"/>
      <c r="C28" s="115"/>
      <c r="D28" s="9" t="s">
        <v>12</v>
      </c>
      <c r="E28" s="60" t="str">
        <f>'[2]1'!$D$6</f>
        <v>Хлеб пшеничный</v>
      </c>
    </row>
    <row r="29" spans="1:5" ht="16.5" customHeight="1" x14ac:dyDescent="0.2">
      <c r="A29" s="112"/>
      <c r="B29" s="112"/>
      <c r="C29" s="115"/>
      <c r="D29" s="9" t="s">
        <v>13</v>
      </c>
      <c r="E29" s="1"/>
    </row>
    <row r="30" spans="1:5" ht="14.45" customHeight="1" x14ac:dyDescent="0.2">
      <c r="A30" s="112"/>
      <c r="B30" s="112"/>
      <c r="C30" s="115"/>
      <c r="D30" s="1"/>
      <c r="E30" s="1"/>
    </row>
    <row r="31" spans="1:5" ht="14.45" customHeight="1" x14ac:dyDescent="0.2">
      <c r="A31" s="112"/>
      <c r="B31" s="112"/>
      <c r="C31" s="115"/>
      <c r="D31" s="1"/>
      <c r="E31" s="1"/>
    </row>
    <row r="32" spans="1:5" ht="16.5" customHeight="1" x14ac:dyDescent="0.2">
      <c r="A32" s="113"/>
      <c r="B32" s="113"/>
      <c r="C32" s="116"/>
      <c r="D32" s="10" t="s">
        <v>14</v>
      </c>
      <c r="E32" s="11"/>
    </row>
    <row r="33" spans="1:5" ht="16.5" customHeight="1" x14ac:dyDescent="0.25">
      <c r="A33" s="111">
        <v>1</v>
      </c>
      <c r="B33" s="111">
        <v>2</v>
      </c>
      <c r="C33" s="114" t="s">
        <v>15</v>
      </c>
      <c r="D33" s="9" t="s">
        <v>16</v>
      </c>
      <c r="E33" s="60" t="str">
        <f>'[2]1'!$D$12</f>
        <v>Капуста квашеная с маслом растительным</v>
      </c>
    </row>
    <row r="34" spans="1:5" ht="16.5" customHeight="1" x14ac:dyDescent="0.25">
      <c r="A34" s="112"/>
      <c r="B34" s="112"/>
      <c r="C34" s="115"/>
      <c r="D34" s="9" t="s">
        <v>17</v>
      </c>
      <c r="E34" s="60" t="str">
        <f>'[2]1'!$D$13</f>
        <v>Рассольник Ленинградский с курой и сметаной</v>
      </c>
    </row>
    <row r="35" spans="1:5" ht="16.5" customHeight="1" x14ac:dyDescent="0.25">
      <c r="A35" s="112"/>
      <c r="B35" s="112"/>
      <c r="C35" s="115"/>
      <c r="D35" s="9" t="s">
        <v>18</v>
      </c>
      <c r="E35" s="60" t="str">
        <f>'[2]1'!$D$14</f>
        <v>Гуляш из свинины</v>
      </c>
    </row>
    <row r="36" spans="1:5" ht="16.5" customHeight="1" x14ac:dyDescent="0.25">
      <c r="A36" s="112"/>
      <c r="B36" s="112"/>
      <c r="C36" s="115"/>
      <c r="D36" s="9" t="s">
        <v>19</v>
      </c>
      <c r="E36" s="60" t="str">
        <f>'[2]1'!$D$16</f>
        <v>Макароны отварные</v>
      </c>
    </row>
    <row r="37" spans="1:5" ht="16.5" customHeight="1" x14ac:dyDescent="0.25">
      <c r="A37" s="112"/>
      <c r="B37" s="112"/>
      <c r="C37" s="115"/>
      <c r="D37" s="9" t="s">
        <v>20</v>
      </c>
      <c r="E37" s="60" t="str">
        <f>'[2]1'!$D$17</f>
        <v>Кисель плодово-ягодный</v>
      </c>
    </row>
    <row r="38" spans="1:5" ht="16.5" customHeight="1" x14ac:dyDescent="0.25">
      <c r="A38" s="112"/>
      <c r="B38" s="112"/>
      <c r="C38" s="115"/>
      <c r="D38" s="9" t="s">
        <v>21</v>
      </c>
      <c r="E38" s="60" t="str">
        <f>'[1]1'!$D$18</f>
        <v>ржано-пшеничный</v>
      </c>
    </row>
    <row r="39" spans="1:5" ht="16.5" customHeight="1" x14ac:dyDescent="0.2">
      <c r="A39" s="112"/>
      <c r="B39" s="112"/>
      <c r="C39" s="115"/>
      <c r="D39" s="9" t="s">
        <v>22</v>
      </c>
      <c r="E39" s="1"/>
    </row>
    <row r="40" spans="1:5" ht="14.45" customHeight="1" x14ac:dyDescent="0.25">
      <c r="A40" s="112"/>
      <c r="B40" s="112"/>
      <c r="C40" s="115"/>
      <c r="D40" s="61" t="s">
        <v>82</v>
      </c>
      <c r="E40" s="60" t="str">
        <f>'[1]1'!$D$15</f>
        <v>Молоко</v>
      </c>
    </row>
    <row r="41" spans="1:5" ht="14.45" customHeight="1" x14ac:dyDescent="0.2">
      <c r="A41" s="112"/>
      <c r="B41" s="112"/>
      <c r="C41" s="115"/>
      <c r="D41" s="1"/>
      <c r="E41" s="1"/>
    </row>
    <row r="42" spans="1:5" ht="16.5" customHeight="1" x14ac:dyDescent="0.2">
      <c r="A42" s="113"/>
      <c r="B42" s="113"/>
      <c r="C42" s="116"/>
      <c r="D42" s="10" t="s">
        <v>14</v>
      </c>
      <c r="E42" s="11"/>
    </row>
    <row r="43" spans="1:5" ht="15.2" customHeight="1" x14ac:dyDescent="0.2">
      <c r="A43" s="12">
        <v>1</v>
      </c>
      <c r="B43" s="13">
        <v>2</v>
      </c>
      <c r="C43" s="117" t="s">
        <v>23</v>
      </c>
      <c r="D43" s="118"/>
      <c r="E43" s="14"/>
    </row>
    <row r="44" spans="1:5" ht="16.5" customHeight="1" x14ac:dyDescent="0.25">
      <c r="A44" s="111">
        <v>1</v>
      </c>
      <c r="B44" s="111">
        <v>3</v>
      </c>
      <c r="C44" s="114" t="s">
        <v>9</v>
      </c>
      <c r="D44" s="9" t="s">
        <v>10</v>
      </c>
      <c r="E44" s="60" t="str">
        <f>'[3]1'!$D$4</f>
        <v>Вермишель молочная с маслом сливочным</v>
      </c>
    </row>
    <row r="45" spans="1:5" ht="14.45" customHeight="1" x14ac:dyDescent="0.25">
      <c r="A45" s="112"/>
      <c r="B45" s="112"/>
      <c r="C45" s="115"/>
      <c r="D45" s="9" t="s">
        <v>10</v>
      </c>
      <c r="E45" s="60" t="str">
        <f>'[3]1'!$D$7</f>
        <v>Яйцо вареное</v>
      </c>
    </row>
    <row r="46" spans="1:5" ht="16.5" customHeight="1" x14ac:dyDescent="0.25">
      <c r="A46" s="112"/>
      <c r="B46" s="112"/>
      <c r="C46" s="115"/>
      <c r="D46" s="9" t="s">
        <v>11</v>
      </c>
      <c r="E46" s="60" t="str">
        <f>'[3]1'!$D$5</f>
        <v>Какао с молоком</v>
      </c>
    </row>
    <row r="47" spans="1:5" ht="16.5" customHeight="1" x14ac:dyDescent="0.25">
      <c r="A47" s="112"/>
      <c r="B47" s="112"/>
      <c r="C47" s="115"/>
      <c r="D47" s="9" t="s">
        <v>12</v>
      </c>
      <c r="E47" s="60" t="str">
        <f>'[3]1'!$D$6</f>
        <v xml:space="preserve">Бутерброд с маслом сливочным </v>
      </c>
    </row>
    <row r="48" spans="1:5" ht="16.5" customHeight="1" x14ac:dyDescent="0.25">
      <c r="A48" s="112"/>
      <c r="B48" s="112"/>
      <c r="C48" s="115"/>
      <c r="D48" s="9" t="s">
        <v>13</v>
      </c>
      <c r="E48" s="60"/>
    </row>
    <row r="49" spans="1:5" ht="14.45" customHeight="1" x14ac:dyDescent="0.25">
      <c r="A49" s="84"/>
      <c r="B49" s="84"/>
      <c r="C49" s="84"/>
      <c r="D49" s="1"/>
      <c r="E49" s="60"/>
    </row>
    <row r="50" spans="1:5" ht="14.45" customHeight="1" x14ac:dyDescent="0.25">
      <c r="A50" s="84"/>
      <c r="B50" s="84"/>
      <c r="C50" s="84"/>
      <c r="D50" s="1"/>
      <c r="E50" s="60"/>
    </row>
    <row r="51" spans="1:5" ht="16.5" customHeight="1" x14ac:dyDescent="0.25">
      <c r="A51" s="85"/>
      <c r="B51" s="85"/>
      <c r="C51" s="85"/>
      <c r="D51" s="10" t="s">
        <v>14</v>
      </c>
      <c r="E51" s="62"/>
    </row>
    <row r="52" spans="1:5" ht="16.5" customHeight="1" x14ac:dyDescent="0.25">
      <c r="A52" s="111">
        <v>1</v>
      </c>
      <c r="B52" s="111">
        <v>3</v>
      </c>
      <c r="C52" s="114" t="s">
        <v>15</v>
      </c>
      <c r="D52" s="9" t="s">
        <v>16</v>
      </c>
      <c r="E52" s="60" t="str">
        <f>'[3]1'!$D$12</f>
        <v>Свекла с маслом растительным</v>
      </c>
    </row>
    <row r="53" spans="1:5" ht="16.5" customHeight="1" x14ac:dyDescent="0.25">
      <c r="A53" s="112"/>
      <c r="B53" s="112"/>
      <c r="C53" s="115"/>
      <c r="D53" s="9" t="s">
        <v>17</v>
      </c>
      <c r="E53" s="60" t="str">
        <f>'[3]1'!$D$13</f>
        <v>Суп картофельный с горохом и курой</v>
      </c>
    </row>
    <row r="54" spans="1:5" ht="16.5" customHeight="1" x14ac:dyDescent="0.25">
      <c r="A54" s="112"/>
      <c r="B54" s="112"/>
      <c r="C54" s="115"/>
      <c r="D54" s="9" t="s">
        <v>18</v>
      </c>
      <c r="E54" s="60" t="str">
        <f>'[3]1'!$D$14</f>
        <v>Плов со свининой</v>
      </c>
    </row>
    <row r="55" spans="1:5" ht="16.5" customHeight="1" x14ac:dyDescent="0.25">
      <c r="A55" s="112"/>
      <c r="B55" s="112"/>
      <c r="C55" s="115"/>
      <c r="D55" s="9" t="s">
        <v>19</v>
      </c>
      <c r="E55" s="60"/>
    </row>
    <row r="56" spans="1:5" ht="16.5" customHeight="1" x14ac:dyDescent="0.25">
      <c r="A56" s="112"/>
      <c r="B56" s="112"/>
      <c r="C56" s="115"/>
      <c r="D56" s="9" t="s">
        <v>20</v>
      </c>
      <c r="E56" s="60" t="str">
        <f>'[3]1'!$D$17</f>
        <v>Чай с сахаром</v>
      </c>
    </row>
    <row r="57" spans="1:5" ht="16.5" customHeight="1" x14ac:dyDescent="0.25">
      <c r="A57" s="112"/>
      <c r="B57" s="112"/>
      <c r="C57" s="115"/>
      <c r="D57" s="9" t="s">
        <v>21</v>
      </c>
      <c r="E57" s="60" t="str">
        <f>'[3]1'!$D$18</f>
        <v>ржано-пшеничный</v>
      </c>
    </row>
    <row r="58" spans="1:5" ht="16.5" customHeight="1" x14ac:dyDescent="0.2">
      <c r="A58" s="112"/>
      <c r="B58" s="112"/>
      <c r="C58" s="115"/>
      <c r="D58" s="9" t="s">
        <v>22</v>
      </c>
      <c r="E58" s="1"/>
    </row>
    <row r="59" spans="1:5" ht="14.45" customHeight="1" x14ac:dyDescent="0.25">
      <c r="A59" s="112"/>
      <c r="B59" s="112"/>
      <c r="C59" s="115"/>
      <c r="D59" s="61" t="s">
        <v>82</v>
      </c>
      <c r="E59" s="60" t="str">
        <f>'[1]1'!$D$15</f>
        <v>Молоко</v>
      </c>
    </row>
    <row r="60" spans="1:5" ht="14.45" customHeight="1" x14ac:dyDescent="0.2">
      <c r="A60" s="112"/>
      <c r="B60" s="112"/>
      <c r="C60" s="115"/>
      <c r="D60" s="1"/>
      <c r="E60" s="1"/>
    </row>
    <row r="61" spans="1:5" ht="16.5" customHeight="1" x14ac:dyDescent="0.2">
      <c r="A61" s="113"/>
      <c r="B61" s="113"/>
      <c r="C61" s="116"/>
      <c r="D61" s="10" t="s">
        <v>14</v>
      </c>
      <c r="E61" s="11"/>
    </row>
    <row r="62" spans="1:5" ht="15.2" customHeight="1" x14ac:dyDescent="0.2">
      <c r="A62" s="12">
        <v>1</v>
      </c>
      <c r="B62" s="13">
        <v>3</v>
      </c>
      <c r="C62" s="117" t="s">
        <v>23</v>
      </c>
      <c r="D62" s="118"/>
      <c r="E62" s="14"/>
    </row>
    <row r="63" spans="1:5" ht="16.5" customHeight="1" x14ac:dyDescent="0.25">
      <c r="A63" s="111">
        <v>1</v>
      </c>
      <c r="B63" s="111">
        <v>4</v>
      </c>
      <c r="C63" s="114" t="s">
        <v>9</v>
      </c>
      <c r="D63" s="9" t="s">
        <v>10</v>
      </c>
      <c r="E63" s="60" t="str">
        <f>'[4]1'!$D$4</f>
        <v xml:space="preserve">Омлет </v>
      </c>
    </row>
    <row r="64" spans="1:5" ht="14.45" customHeight="1" x14ac:dyDescent="0.25">
      <c r="A64" s="112"/>
      <c r="B64" s="112"/>
      <c r="C64" s="115"/>
      <c r="D64" s="1"/>
      <c r="E64" s="60"/>
    </row>
    <row r="65" spans="1:5" ht="16.5" customHeight="1" x14ac:dyDescent="0.25">
      <c r="A65" s="112"/>
      <c r="B65" s="112"/>
      <c r="C65" s="115"/>
      <c r="D65" s="9" t="s">
        <v>11</v>
      </c>
      <c r="E65" s="60" t="str">
        <f>'[4]1'!$D$5</f>
        <v>Чай с сахаром</v>
      </c>
    </row>
    <row r="66" spans="1:5" ht="16.5" customHeight="1" x14ac:dyDescent="0.25">
      <c r="A66" s="112"/>
      <c r="B66" s="112"/>
      <c r="C66" s="115"/>
      <c r="D66" s="9" t="s">
        <v>12</v>
      </c>
      <c r="E66" s="60" t="str">
        <f>'[4]1'!$D$6</f>
        <v>пшеничный</v>
      </c>
    </row>
    <row r="67" spans="1:5" ht="16.5" customHeight="1" x14ac:dyDescent="0.25">
      <c r="A67" s="112"/>
      <c r="B67" s="112"/>
      <c r="C67" s="115"/>
      <c r="D67" s="9" t="s">
        <v>13</v>
      </c>
      <c r="E67" s="60"/>
    </row>
    <row r="68" spans="1:5" ht="14.45" customHeight="1" x14ac:dyDescent="0.25">
      <c r="A68" s="112"/>
      <c r="B68" s="112"/>
      <c r="C68" s="115"/>
      <c r="D68" s="9" t="s">
        <v>10</v>
      </c>
      <c r="E68" s="60" t="str">
        <f>'[4]1'!$D$7</f>
        <v>Зеленый горошек консервированный</v>
      </c>
    </row>
    <row r="69" spans="1:5" ht="14.45" customHeight="1" x14ac:dyDescent="0.25">
      <c r="A69" s="112"/>
      <c r="B69" s="112"/>
      <c r="C69" s="115"/>
      <c r="D69" s="1"/>
      <c r="E69" s="60"/>
    </row>
    <row r="70" spans="1:5" ht="16.5" customHeight="1" x14ac:dyDescent="0.25">
      <c r="A70" s="113"/>
      <c r="B70" s="113"/>
      <c r="C70" s="116"/>
      <c r="D70" s="10" t="s">
        <v>14</v>
      </c>
      <c r="E70" s="62"/>
    </row>
    <row r="71" spans="1:5" ht="16.5" customHeight="1" x14ac:dyDescent="0.25">
      <c r="A71" s="111">
        <v>1</v>
      </c>
      <c r="B71" s="111">
        <v>4</v>
      </c>
      <c r="C71" s="114" t="s">
        <v>15</v>
      </c>
      <c r="D71" s="9" t="s">
        <v>16</v>
      </c>
      <c r="E71" s="60" t="str">
        <f>'[4]1'!$D$12</f>
        <v>Икра кабачковая</v>
      </c>
    </row>
    <row r="72" spans="1:5" ht="16.5" customHeight="1" x14ac:dyDescent="0.25">
      <c r="A72" s="112"/>
      <c r="B72" s="112"/>
      <c r="C72" s="115"/>
      <c r="D72" s="9" t="s">
        <v>17</v>
      </c>
      <c r="E72" s="60" t="str">
        <f>'[4]1'!$D$13</f>
        <v>Суп из овощей с говядиной и сметаной</v>
      </c>
    </row>
    <row r="73" spans="1:5" ht="16.5" customHeight="1" x14ac:dyDescent="0.25">
      <c r="A73" s="112"/>
      <c r="B73" s="112"/>
      <c r="C73" s="115"/>
      <c r="D73" s="9" t="s">
        <v>18</v>
      </c>
      <c r="E73" s="60" t="str">
        <f>'[4]1'!$D$14</f>
        <v>Жаркое по-домашнему из курицы</v>
      </c>
    </row>
    <row r="74" spans="1:5" ht="16.5" customHeight="1" x14ac:dyDescent="0.25">
      <c r="A74" s="112"/>
      <c r="B74" s="112"/>
      <c r="C74" s="115"/>
      <c r="D74" s="9" t="s">
        <v>19</v>
      </c>
      <c r="E74" s="60"/>
    </row>
    <row r="75" spans="1:5" ht="16.5" customHeight="1" x14ac:dyDescent="0.25">
      <c r="A75" s="112"/>
      <c r="B75" s="112"/>
      <c r="C75" s="115"/>
      <c r="D75" s="9" t="s">
        <v>20</v>
      </c>
      <c r="E75" s="60" t="str">
        <f>'[4]1'!$D$17</f>
        <v>Компот из сухофруктов</v>
      </c>
    </row>
    <row r="76" spans="1:5" ht="16.5" customHeight="1" x14ac:dyDescent="0.25">
      <c r="A76" s="112"/>
      <c r="B76" s="112"/>
      <c r="C76" s="115"/>
      <c r="D76" s="9" t="s">
        <v>21</v>
      </c>
      <c r="E76" s="60" t="str">
        <f>'[4]1'!$D$18</f>
        <v>ржано-пшеничный</v>
      </c>
    </row>
    <row r="77" spans="1:5" ht="16.5" customHeight="1" x14ac:dyDescent="0.25">
      <c r="A77" s="112"/>
      <c r="B77" s="112"/>
      <c r="C77" s="115"/>
      <c r="D77" s="9" t="s">
        <v>22</v>
      </c>
      <c r="E77" s="60"/>
    </row>
    <row r="78" spans="1:5" ht="14.45" customHeight="1" x14ac:dyDescent="0.25">
      <c r="A78" s="112"/>
      <c r="B78" s="112"/>
      <c r="C78" s="115"/>
      <c r="D78" s="61" t="s">
        <v>82</v>
      </c>
      <c r="E78" s="60" t="str">
        <f t="shared" ref="E78" si="0">E59</f>
        <v>Молоко</v>
      </c>
    </row>
    <row r="79" spans="1:5" ht="14.45" customHeight="1" x14ac:dyDescent="0.25">
      <c r="A79" s="112"/>
      <c r="B79" s="112"/>
      <c r="C79" s="115"/>
      <c r="D79" s="1"/>
      <c r="E79" s="60"/>
    </row>
    <row r="80" spans="1:5" ht="16.5" customHeight="1" x14ac:dyDescent="0.2">
      <c r="A80" s="113"/>
      <c r="B80" s="113"/>
      <c r="C80" s="116"/>
      <c r="D80" s="10" t="s">
        <v>14</v>
      </c>
      <c r="E80" s="11"/>
    </row>
    <row r="81" spans="1:5" ht="15.2" customHeight="1" x14ac:dyDescent="0.2">
      <c r="A81" s="12">
        <v>1</v>
      </c>
      <c r="B81" s="13">
        <v>4</v>
      </c>
      <c r="C81" s="117" t="s">
        <v>23</v>
      </c>
      <c r="D81" s="118"/>
      <c r="E81" s="14"/>
    </row>
    <row r="82" spans="1:5" ht="16.5" customHeight="1" x14ac:dyDescent="0.25">
      <c r="A82" s="111">
        <v>1</v>
      </c>
      <c r="B82" s="111">
        <v>5</v>
      </c>
      <c r="C82" s="114" t="s">
        <v>9</v>
      </c>
      <c r="D82" s="9" t="s">
        <v>10</v>
      </c>
      <c r="E82" s="60" t="str">
        <f>'[5]1'!$D$4</f>
        <v>Каша рисовая молочная с маслом</v>
      </c>
    </row>
    <row r="83" spans="1:5" ht="14.45" customHeight="1" x14ac:dyDescent="0.25">
      <c r="A83" s="112"/>
      <c r="B83" s="112"/>
      <c r="C83" s="115"/>
      <c r="D83" s="1"/>
      <c r="E83" s="60"/>
    </row>
    <row r="84" spans="1:5" ht="16.5" customHeight="1" x14ac:dyDescent="0.25">
      <c r="A84" s="112"/>
      <c r="B84" s="112"/>
      <c r="C84" s="115"/>
      <c r="D84" s="9" t="s">
        <v>11</v>
      </c>
      <c r="E84" s="60" t="str">
        <f>'[5]1'!$D$5</f>
        <v>Кофейный напиток с молоком</v>
      </c>
    </row>
    <row r="85" spans="1:5" ht="16.5" customHeight="1" x14ac:dyDescent="0.25">
      <c r="A85" s="112"/>
      <c r="B85" s="112"/>
      <c r="C85" s="115"/>
      <c r="D85" s="9" t="s">
        <v>12</v>
      </c>
      <c r="E85" s="60" t="str">
        <f>'[5]1'!$D$6</f>
        <v>Бутерброд с сыром и маслом сливочным</v>
      </c>
    </row>
    <row r="86" spans="1:5" ht="16.5" customHeight="1" x14ac:dyDescent="0.2">
      <c r="A86" s="112"/>
      <c r="B86" s="112"/>
      <c r="C86" s="115"/>
      <c r="D86" s="9" t="s">
        <v>13</v>
      </c>
      <c r="E86" s="1"/>
    </row>
    <row r="87" spans="1:5" ht="14.45" customHeight="1" x14ac:dyDescent="0.2">
      <c r="A87" s="112"/>
      <c r="B87" s="112"/>
      <c r="C87" s="115"/>
      <c r="D87" s="1"/>
      <c r="E87" s="1"/>
    </row>
    <row r="88" spans="1:5" ht="14.45" customHeight="1" x14ac:dyDescent="0.2">
      <c r="A88" s="112"/>
      <c r="B88" s="112"/>
      <c r="C88" s="115"/>
      <c r="D88" s="1"/>
      <c r="E88" s="1"/>
    </row>
    <row r="89" spans="1:5" ht="16.5" customHeight="1" x14ac:dyDescent="0.2">
      <c r="A89" s="113"/>
      <c r="B89" s="113"/>
      <c r="C89" s="116"/>
      <c r="D89" s="10" t="s">
        <v>14</v>
      </c>
      <c r="E89" s="11"/>
    </row>
    <row r="90" spans="1:5" ht="16.5" customHeight="1" x14ac:dyDescent="0.25">
      <c r="A90" s="111">
        <v>1</v>
      </c>
      <c r="B90" s="111">
        <v>5</v>
      </c>
      <c r="C90" s="114" t="s">
        <v>15</v>
      </c>
      <c r="D90" s="9" t="s">
        <v>16</v>
      </c>
      <c r="E90" s="60" t="str">
        <f>'[5]1'!$D$12</f>
        <v>Огурец соленый кусочком</v>
      </c>
    </row>
    <row r="91" spans="1:5" ht="16.5" customHeight="1" x14ac:dyDescent="0.25">
      <c r="A91" s="112"/>
      <c r="B91" s="112"/>
      <c r="C91" s="115"/>
      <c r="D91" s="9" t="s">
        <v>17</v>
      </c>
      <c r="E91" s="60" t="str">
        <f>'[5]1'!$D$13</f>
        <v>Щи из свежей капусты с картофелем и курой</v>
      </c>
    </row>
    <row r="92" spans="1:5" ht="16.5" customHeight="1" x14ac:dyDescent="0.25">
      <c r="A92" s="112"/>
      <c r="B92" s="112"/>
      <c r="C92" s="115"/>
      <c r="D92" s="9" t="s">
        <v>18</v>
      </c>
      <c r="E92" s="60" t="str">
        <f>'[5]1'!$D$14</f>
        <v>Печень, тушенная в сметанном соусе</v>
      </c>
    </row>
    <row r="93" spans="1:5" ht="16.5" customHeight="1" x14ac:dyDescent="0.25">
      <c r="A93" s="112"/>
      <c r="B93" s="112"/>
      <c r="C93" s="115"/>
      <c r="D93" s="9" t="s">
        <v>19</v>
      </c>
      <c r="E93" s="60" t="str">
        <f>'[5]1'!$D$16</f>
        <v xml:space="preserve">Макароны отварные </v>
      </c>
    </row>
    <row r="94" spans="1:5" ht="16.5" customHeight="1" x14ac:dyDescent="0.25">
      <c r="A94" s="112"/>
      <c r="B94" s="112"/>
      <c r="C94" s="115"/>
      <c r="D94" s="9" t="s">
        <v>20</v>
      </c>
      <c r="E94" s="60" t="str">
        <f>'[5]1'!$D$17</f>
        <v>Компот из сухофруктов</v>
      </c>
    </row>
    <row r="95" spans="1:5" ht="16.5" customHeight="1" x14ac:dyDescent="0.25">
      <c r="A95" s="112"/>
      <c r="B95" s="112"/>
      <c r="C95" s="115"/>
      <c r="D95" s="9" t="s">
        <v>21</v>
      </c>
      <c r="E95" s="60" t="str">
        <f>'[5]1'!$D$18</f>
        <v>ржано-пшеничный</v>
      </c>
    </row>
    <row r="96" spans="1:5" ht="16.5" customHeight="1" x14ac:dyDescent="0.25">
      <c r="A96" s="112"/>
      <c r="B96" s="112"/>
      <c r="C96" s="115"/>
      <c r="D96" s="9" t="s">
        <v>22</v>
      </c>
      <c r="E96" s="60"/>
    </row>
    <row r="97" spans="1:5" ht="14.45" customHeight="1" x14ac:dyDescent="0.25">
      <c r="A97" s="112"/>
      <c r="B97" s="112"/>
      <c r="C97" s="115"/>
      <c r="D97" s="61" t="s">
        <v>82</v>
      </c>
      <c r="E97" s="60" t="str">
        <f t="shared" ref="E97" si="1">E78</f>
        <v>Молоко</v>
      </c>
    </row>
    <row r="98" spans="1:5" ht="14.45" customHeight="1" x14ac:dyDescent="0.25">
      <c r="A98" s="112"/>
      <c r="B98" s="112"/>
      <c r="C98" s="115"/>
      <c r="D98" s="1"/>
      <c r="E98" s="60"/>
    </row>
    <row r="99" spans="1:5" ht="16.5" customHeight="1" x14ac:dyDescent="0.2">
      <c r="A99" s="15"/>
      <c r="B99" s="15"/>
      <c r="C99" s="15"/>
      <c r="D99" s="10" t="s">
        <v>14</v>
      </c>
      <c r="E99" s="11"/>
    </row>
    <row r="100" spans="1:5" ht="15.2" customHeight="1" x14ac:dyDescent="0.2">
      <c r="A100" s="12">
        <v>1</v>
      </c>
      <c r="B100" s="13">
        <v>5</v>
      </c>
      <c r="C100" s="117" t="s">
        <v>23</v>
      </c>
      <c r="D100" s="118"/>
      <c r="E100" s="14"/>
    </row>
    <row r="101" spans="1:5" ht="16.5" customHeight="1" x14ac:dyDescent="0.25">
      <c r="A101" s="111">
        <v>2</v>
      </c>
      <c r="B101" s="111">
        <v>1</v>
      </c>
      <c r="C101" s="114" t="s">
        <v>9</v>
      </c>
      <c r="D101" s="9" t="s">
        <v>10</v>
      </c>
      <c r="E101" s="65" t="str">
        <f>'[6]1'!$D$4</f>
        <v>Вермишель молочная с маслом сливочным</v>
      </c>
    </row>
    <row r="102" spans="1:5" ht="14.45" customHeight="1" x14ac:dyDescent="0.25">
      <c r="A102" s="112"/>
      <c r="B102" s="112"/>
      <c r="C102" s="115"/>
      <c r="D102" s="9" t="s">
        <v>10</v>
      </c>
      <c r="E102" s="60" t="str">
        <f>'[6]1'!$D$7</f>
        <v>Яйцо вареное</v>
      </c>
    </row>
    <row r="103" spans="1:5" ht="16.5" customHeight="1" x14ac:dyDescent="0.25">
      <c r="A103" s="112"/>
      <c r="B103" s="112"/>
      <c r="C103" s="115"/>
      <c r="D103" s="9" t="s">
        <v>11</v>
      </c>
      <c r="E103" s="60" t="str">
        <f>'[6]1'!$D$5</f>
        <v>Какао с молоком</v>
      </c>
    </row>
    <row r="104" spans="1:5" ht="16.5" customHeight="1" x14ac:dyDescent="0.25">
      <c r="A104" s="112"/>
      <c r="B104" s="112"/>
      <c r="C104" s="115"/>
      <c r="D104" s="9" t="s">
        <v>12</v>
      </c>
      <c r="E104" s="60" t="str">
        <f>'[6]1'!$D$6</f>
        <v xml:space="preserve">Бутерброд с маслом сливочным </v>
      </c>
    </row>
    <row r="105" spans="1:5" ht="16.5" customHeight="1" x14ac:dyDescent="0.2">
      <c r="A105" s="112"/>
      <c r="B105" s="112"/>
      <c r="C105" s="115"/>
      <c r="D105" s="9" t="s">
        <v>13</v>
      </c>
      <c r="E105" s="1"/>
    </row>
    <row r="106" spans="1:5" ht="14.45" customHeight="1" x14ac:dyDescent="0.2">
      <c r="A106" s="112"/>
      <c r="B106" s="112"/>
      <c r="C106" s="115"/>
      <c r="D106" s="1"/>
      <c r="E106" s="1"/>
    </row>
    <row r="107" spans="1:5" ht="14.45" customHeight="1" x14ac:dyDescent="0.2">
      <c r="A107" s="112"/>
      <c r="B107" s="112"/>
      <c r="C107" s="115"/>
      <c r="D107" s="1"/>
      <c r="E107" s="1"/>
    </row>
    <row r="108" spans="1:5" ht="16.5" customHeight="1" x14ac:dyDescent="0.2">
      <c r="A108" s="113"/>
      <c r="B108" s="113"/>
      <c r="C108" s="116"/>
      <c r="D108" s="10" t="s">
        <v>14</v>
      </c>
      <c r="E108" s="11"/>
    </row>
    <row r="109" spans="1:5" ht="16.5" customHeight="1" x14ac:dyDescent="0.25">
      <c r="A109" s="111">
        <v>2</v>
      </c>
      <c r="B109" s="111">
        <v>1</v>
      </c>
      <c r="C109" s="114" t="s">
        <v>15</v>
      </c>
      <c r="D109" s="9" t="s">
        <v>16</v>
      </c>
      <c r="E109" s="60" t="str">
        <f>'[6]1'!$D$12</f>
        <v>Капуста квашеная с маслом растительным</v>
      </c>
    </row>
    <row r="110" spans="1:5" ht="16.5" customHeight="1" x14ac:dyDescent="0.25">
      <c r="A110" s="112"/>
      <c r="B110" s="112"/>
      <c r="C110" s="115"/>
      <c r="D110" s="9" t="s">
        <v>17</v>
      </c>
      <c r="E110" s="60" t="str">
        <f>'[6]1'!$D$13</f>
        <v>Рассольник ленинградский с курой</v>
      </c>
    </row>
    <row r="111" spans="1:5" ht="16.5" customHeight="1" x14ac:dyDescent="0.25">
      <c r="A111" s="112"/>
      <c r="B111" s="112"/>
      <c r="C111" s="115"/>
      <c r="D111" s="9" t="s">
        <v>18</v>
      </c>
      <c r="E111" s="60" t="str">
        <f>'[6]1'!$D$14</f>
        <v>Рыба запеченная с картофелем по-русски</v>
      </c>
    </row>
    <row r="112" spans="1:5" ht="16.5" customHeight="1" x14ac:dyDescent="0.25">
      <c r="A112" s="112"/>
      <c r="B112" s="112"/>
      <c r="C112" s="115"/>
      <c r="D112" s="9" t="s">
        <v>19</v>
      </c>
      <c r="E112" s="60"/>
    </row>
    <row r="113" spans="1:5" ht="16.5" customHeight="1" x14ac:dyDescent="0.25">
      <c r="A113" s="112"/>
      <c r="B113" s="112"/>
      <c r="C113" s="115"/>
      <c r="D113" s="9" t="s">
        <v>20</v>
      </c>
      <c r="E113" s="60" t="str">
        <f>'[6]1'!$D$17</f>
        <v>Компот из яблок</v>
      </c>
    </row>
    <row r="114" spans="1:5" ht="16.5" customHeight="1" x14ac:dyDescent="0.25">
      <c r="A114" s="112"/>
      <c r="B114" s="112"/>
      <c r="C114" s="115"/>
      <c r="D114" s="9" t="s">
        <v>21</v>
      </c>
      <c r="E114" s="60" t="str">
        <f>'[6]1'!$D$18</f>
        <v>ржано-пшеничный</v>
      </c>
    </row>
    <row r="115" spans="1:5" ht="16.5" customHeight="1" x14ac:dyDescent="0.25">
      <c r="A115" s="112"/>
      <c r="B115" s="112"/>
      <c r="C115" s="115"/>
      <c r="D115" s="9" t="s">
        <v>22</v>
      </c>
      <c r="E115" s="60"/>
    </row>
    <row r="116" spans="1:5" ht="14.45" customHeight="1" x14ac:dyDescent="0.25">
      <c r="A116" s="112"/>
      <c r="B116" s="112"/>
      <c r="C116" s="115"/>
      <c r="D116" s="61" t="s">
        <v>82</v>
      </c>
      <c r="E116" s="60" t="str">
        <f t="shared" ref="E116" si="2">E97</f>
        <v>Молоко</v>
      </c>
    </row>
    <row r="117" spans="1:5" ht="14.45" customHeight="1" x14ac:dyDescent="0.2">
      <c r="A117" s="112"/>
      <c r="B117" s="112"/>
      <c r="C117" s="115"/>
      <c r="D117" s="1"/>
      <c r="E117" s="1"/>
    </row>
    <row r="118" spans="1:5" ht="16.5" customHeight="1" x14ac:dyDescent="0.2">
      <c r="A118" s="113"/>
      <c r="B118" s="113"/>
      <c r="C118" s="116"/>
      <c r="D118" s="10" t="s">
        <v>14</v>
      </c>
      <c r="E118" s="11"/>
    </row>
    <row r="119" spans="1:5" ht="14.45" customHeight="1" x14ac:dyDescent="0.2">
      <c r="A119" s="12">
        <v>2</v>
      </c>
      <c r="B119" s="13">
        <v>1</v>
      </c>
      <c r="C119" s="117" t="s">
        <v>23</v>
      </c>
      <c r="D119" s="118"/>
      <c r="E119" s="14"/>
    </row>
    <row r="120" spans="1:5" ht="16.5" customHeight="1" x14ac:dyDescent="0.25">
      <c r="A120" s="111">
        <v>2</v>
      </c>
      <c r="B120" s="111">
        <v>2</v>
      </c>
      <c r="C120" s="114" t="s">
        <v>9</v>
      </c>
      <c r="D120" s="9" t="s">
        <v>10</v>
      </c>
      <c r="E120" s="60" t="str">
        <f>'[7]1'!$D$4</f>
        <v>Каша рисовая молочная с маслом</v>
      </c>
    </row>
    <row r="121" spans="1:5" ht="14.45" customHeight="1" x14ac:dyDescent="0.25">
      <c r="A121" s="112"/>
      <c r="B121" s="112"/>
      <c r="C121" s="115"/>
      <c r="D121" s="1"/>
      <c r="E121" s="60"/>
    </row>
    <row r="122" spans="1:5" ht="16.5" customHeight="1" x14ac:dyDescent="0.25">
      <c r="A122" s="112"/>
      <c r="B122" s="112"/>
      <c r="C122" s="115"/>
      <c r="D122" s="9" t="s">
        <v>11</v>
      </c>
      <c r="E122" s="60" t="str">
        <f>'[7]1'!$D$5</f>
        <v>Какао с молоком</v>
      </c>
    </row>
    <row r="123" spans="1:5" ht="16.5" customHeight="1" x14ac:dyDescent="0.25">
      <c r="A123" s="112"/>
      <c r="B123" s="112"/>
      <c r="C123" s="115"/>
      <c r="D123" s="9" t="s">
        <v>12</v>
      </c>
      <c r="E123" s="60" t="str">
        <f>'[7]1'!$D$6</f>
        <v>пшеничный</v>
      </c>
    </row>
    <row r="124" spans="1:5" ht="16.5" customHeight="1" x14ac:dyDescent="0.25">
      <c r="A124" s="112"/>
      <c r="B124" s="112"/>
      <c r="C124" s="115"/>
      <c r="D124" s="9" t="s">
        <v>13</v>
      </c>
      <c r="E124" s="60"/>
    </row>
    <row r="125" spans="1:5" ht="14.45" customHeight="1" x14ac:dyDescent="0.25">
      <c r="A125" s="112"/>
      <c r="B125" s="112"/>
      <c r="C125" s="115"/>
      <c r="D125" s="1"/>
      <c r="E125" s="60"/>
    </row>
    <row r="126" spans="1:5" ht="14.45" customHeight="1" x14ac:dyDescent="0.25">
      <c r="A126" s="112"/>
      <c r="B126" s="112"/>
      <c r="C126" s="115"/>
      <c r="D126" s="1"/>
      <c r="E126" s="60"/>
    </row>
    <row r="127" spans="1:5" ht="16.5" customHeight="1" x14ac:dyDescent="0.25">
      <c r="A127" s="113"/>
      <c r="B127" s="113"/>
      <c r="C127" s="116"/>
      <c r="D127" s="10" t="s">
        <v>14</v>
      </c>
      <c r="E127" s="62"/>
    </row>
    <row r="128" spans="1:5" ht="16.5" customHeight="1" x14ac:dyDescent="0.25">
      <c r="A128" s="111">
        <v>2</v>
      </c>
      <c r="B128" s="111">
        <v>2</v>
      </c>
      <c r="C128" s="114" t="s">
        <v>15</v>
      </c>
      <c r="D128" s="9" t="s">
        <v>16</v>
      </c>
      <c r="E128" s="60" t="str">
        <f>'[7]1'!$D$12</f>
        <v>Огурец соленый кусочком</v>
      </c>
    </row>
    <row r="129" spans="1:5" ht="16.5" customHeight="1" x14ac:dyDescent="0.25">
      <c r="A129" s="112"/>
      <c r="B129" s="112"/>
      <c r="C129" s="115"/>
      <c r="D129" s="9" t="s">
        <v>17</v>
      </c>
      <c r="E129" s="60" t="str">
        <f>'[7]1'!$D$13</f>
        <v xml:space="preserve">Борщ с капустой, картофелем, курой </v>
      </c>
    </row>
    <row r="130" spans="1:5" ht="16.5" customHeight="1" x14ac:dyDescent="0.25">
      <c r="A130" s="112"/>
      <c r="B130" s="112"/>
      <c r="C130" s="115"/>
      <c r="D130" s="9" t="s">
        <v>18</v>
      </c>
      <c r="E130" s="60" t="str">
        <f>'[7]1'!$D$14</f>
        <v>Гуляш из свинины</v>
      </c>
    </row>
    <row r="131" spans="1:5" ht="16.5" customHeight="1" x14ac:dyDescent="0.25">
      <c r="A131" s="112"/>
      <c r="B131" s="112"/>
      <c r="C131" s="115"/>
      <c r="D131" s="9" t="s">
        <v>19</v>
      </c>
      <c r="E131" s="60" t="str">
        <f>'[7]1'!$D$16</f>
        <v xml:space="preserve">Каша гречневая </v>
      </c>
    </row>
    <row r="132" spans="1:5" ht="16.5" customHeight="1" x14ac:dyDescent="0.25">
      <c r="A132" s="112"/>
      <c r="B132" s="112"/>
      <c r="C132" s="115"/>
      <c r="D132" s="9" t="s">
        <v>20</v>
      </c>
      <c r="E132" s="60" t="str">
        <f>'[2]1'!$D$17</f>
        <v>Кисель плодово-ягодный</v>
      </c>
    </row>
    <row r="133" spans="1:5" ht="16.5" customHeight="1" x14ac:dyDescent="0.25">
      <c r="A133" s="112"/>
      <c r="B133" s="112"/>
      <c r="C133" s="115"/>
      <c r="D133" s="9" t="s">
        <v>21</v>
      </c>
      <c r="E133" s="60" t="str">
        <f>'[7]1'!$D$18</f>
        <v>ржано-пшеничный</v>
      </c>
    </row>
    <row r="134" spans="1:5" ht="16.5" customHeight="1" x14ac:dyDescent="0.25">
      <c r="A134" s="112"/>
      <c r="B134" s="112"/>
      <c r="C134" s="115"/>
      <c r="D134" s="9" t="s">
        <v>22</v>
      </c>
      <c r="E134" s="60"/>
    </row>
    <row r="135" spans="1:5" ht="14.45" customHeight="1" x14ac:dyDescent="0.25">
      <c r="A135" s="112"/>
      <c r="B135" s="112"/>
      <c r="C135" s="115"/>
      <c r="D135" s="61" t="s">
        <v>82</v>
      </c>
      <c r="E135" s="60" t="str">
        <f t="shared" ref="E135" si="3">E116</f>
        <v>Молоко</v>
      </c>
    </row>
    <row r="136" spans="1:5" ht="14.45" customHeight="1" x14ac:dyDescent="0.25">
      <c r="A136" s="112"/>
      <c r="B136" s="112"/>
      <c r="C136" s="115"/>
      <c r="D136" s="1"/>
      <c r="E136" s="60"/>
    </row>
    <row r="137" spans="1:5" ht="16.5" customHeight="1" x14ac:dyDescent="0.2">
      <c r="A137" s="113"/>
      <c r="B137" s="113"/>
      <c r="C137" s="116"/>
      <c r="D137" s="10" t="s">
        <v>14</v>
      </c>
      <c r="E137" s="11"/>
    </row>
    <row r="138" spans="1:5" ht="14.45" customHeight="1" x14ac:dyDescent="0.2">
      <c r="A138" s="12">
        <v>2</v>
      </c>
      <c r="B138" s="13">
        <v>2</v>
      </c>
      <c r="C138" s="117" t="s">
        <v>23</v>
      </c>
      <c r="D138" s="118"/>
      <c r="E138" s="14"/>
    </row>
    <row r="139" spans="1:5" ht="16.5" customHeight="1" x14ac:dyDescent="0.25">
      <c r="A139" s="111">
        <v>2</v>
      </c>
      <c r="B139" s="111">
        <v>3</v>
      </c>
      <c r="C139" s="114" t="s">
        <v>9</v>
      </c>
      <c r="D139" s="9" t="s">
        <v>10</v>
      </c>
      <c r="E139" s="60" t="str">
        <f>'[8]1'!$D$4</f>
        <v xml:space="preserve">Омлет </v>
      </c>
    </row>
    <row r="140" spans="1:5" ht="14.45" customHeight="1" x14ac:dyDescent="0.25">
      <c r="A140" s="112"/>
      <c r="B140" s="112"/>
      <c r="C140" s="115"/>
      <c r="D140" s="9" t="s">
        <v>10</v>
      </c>
      <c r="E140" s="60" t="str">
        <f>'[8]1'!$D$7</f>
        <v>Зеленый горошек консервированный</v>
      </c>
    </row>
    <row r="141" spans="1:5" ht="16.5" customHeight="1" x14ac:dyDescent="0.25">
      <c r="A141" s="112"/>
      <c r="B141" s="112"/>
      <c r="C141" s="115"/>
      <c r="D141" s="9" t="s">
        <v>11</v>
      </c>
      <c r="E141" s="60" t="str">
        <f>'[8]1'!$D$5</f>
        <v>Кофейный напиток с молоком</v>
      </c>
    </row>
    <row r="142" spans="1:5" ht="16.5" customHeight="1" x14ac:dyDescent="0.25">
      <c r="A142" s="112"/>
      <c r="B142" s="112"/>
      <c r="C142" s="115"/>
      <c r="D142" s="9" t="s">
        <v>12</v>
      </c>
      <c r="E142" s="60" t="str">
        <f>'[8]1'!$D$6</f>
        <v>Бутерброд с маслом сливочным</v>
      </c>
    </row>
    <row r="143" spans="1:5" ht="16.5" customHeight="1" x14ac:dyDescent="0.2">
      <c r="A143" s="112"/>
      <c r="B143" s="112"/>
      <c r="C143" s="115"/>
      <c r="D143" s="9" t="s">
        <v>13</v>
      </c>
      <c r="E143" s="1"/>
    </row>
    <row r="144" spans="1:5" ht="14.45" customHeight="1" x14ac:dyDescent="0.2">
      <c r="A144" s="112"/>
      <c r="B144" s="112"/>
      <c r="C144" s="115"/>
      <c r="D144" s="1"/>
      <c r="E144" s="1"/>
    </row>
    <row r="145" spans="1:5" ht="14.45" customHeight="1" x14ac:dyDescent="0.2">
      <c r="A145" s="112"/>
      <c r="B145" s="112"/>
      <c r="C145" s="115"/>
      <c r="D145" s="1"/>
      <c r="E145" s="1"/>
    </row>
    <row r="146" spans="1:5" ht="16.5" customHeight="1" x14ac:dyDescent="0.2">
      <c r="A146" s="113"/>
      <c r="B146" s="113"/>
      <c r="C146" s="116"/>
      <c r="D146" s="10" t="s">
        <v>14</v>
      </c>
      <c r="E146" s="11"/>
    </row>
    <row r="147" spans="1:5" ht="16.5" customHeight="1" x14ac:dyDescent="0.25">
      <c r="A147" s="111">
        <v>2</v>
      </c>
      <c r="B147" s="111">
        <v>3</v>
      </c>
      <c r="C147" s="114" t="s">
        <v>15</v>
      </c>
      <c r="D147" s="9" t="s">
        <v>16</v>
      </c>
      <c r="E147" s="60" t="str">
        <f>'[8]1'!$D$12</f>
        <v>Свекла с маслом растительным</v>
      </c>
    </row>
    <row r="148" spans="1:5" ht="16.5" customHeight="1" x14ac:dyDescent="0.25">
      <c r="A148" s="112"/>
      <c r="B148" s="112"/>
      <c r="C148" s="115"/>
      <c r="D148" s="9" t="s">
        <v>17</v>
      </c>
      <c r="E148" s="60" t="str">
        <f>'[8]1'!$D$13</f>
        <v>Суп картофельный с макаронными изделиями и курой</v>
      </c>
    </row>
    <row r="149" spans="1:5" ht="16.5" customHeight="1" x14ac:dyDescent="0.25">
      <c r="A149" s="84"/>
      <c r="B149" s="84"/>
      <c r="C149" s="84"/>
      <c r="D149" s="9" t="s">
        <v>18</v>
      </c>
      <c r="E149" s="60" t="str">
        <f>'[8]1'!$D$14</f>
        <v>Голубцы ленивые со сметаной</v>
      </c>
    </row>
    <row r="150" spans="1:5" ht="16.5" customHeight="1" x14ac:dyDescent="0.25">
      <c r="A150" s="84"/>
      <c r="B150" s="84"/>
      <c r="C150" s="84"/>
      <c r="D150" s="9" t="s">
        <v>19</v>
      </c>
      <c r="E150" s="60"/>
    </row>
    <row r="151" spans="1:5" ht="16.5" customHeight="1" x14ac:dyDescent="0.25">
      <c r="A151" s="84"/>
      <c r="B151" s="84"/>
      <c r="C151" s="84"/>
      <c r="D151" s="9" t="s">
        <v>20</v>
      </c>
      <c r="E151" s="60" t="str">
        <f>'[8]1'!$D$17</f>
        <v>Чай с сахаром</v>
      </c>
    </row>
    <row r="152" spans="1:5" ht="16.5" customHeight="1" x14ac:dyDescent="0.25">
      <c r="A152" s="84"/>
      <c r="B152" s="84"/>
      <c r="C152" s="84"/>
      <c r="D152" s="9" t="s">
        <v>21</v>
      </c>
      <c r="E152" s="60" t="str">
        <f>'[8]1'!$D$18</f>
        <v>Хлеб ржано-пшеничный</v>
      </c>
    </row>
    <row r="153" spans="1:5" ht="16.5" customHeight="1" x14ac:dyDescent="0.2">
      <c r="A153" s="84"/>
      <c r="B153" s="84"/>
      <c r="C153" s="84"/>
      <c r="D153" s="9" t="s">
        <v>22</v>
      </c>
      <c r="E153" s="1"/>
    </row>
    <row r="154" spans="1:5" ht="14.45" customHeight="1" x14ac:dyDescent="0.25">
      <c r="A154" s="84"/>
      <c r="B154" s="84"/>
      <c r="C154" s="84"/>
      <c r="D154" s="61" t="s">
        <v>82</v>
      </c>
      <c r="E154" s="60" t="str">
        <f t="shared" ref="E154" si="4">E135</f>
        <v>Молоко</v>
      </c>
    </row>
    <row r="155" spans="1:5" ht="14.45" customHeight="1" x14ac:dyDescent="0.2">
      <c r="A155" s="84"/>
      <c r="B155" s="84"/>
      <c r="C155" s="84"/>
      <c r="D155" s="1"/>
      <c r="E155" s="1"/>
    </row>
    <row r="156" spans="1:5" ht="16.5" customHeight="1" x14ac:dyDescent="0.2">
      <c r="A156" s="85"/>
      <c r="B156" s="85"/>
      <c r="C156" s="85"/>
      <c r="D156" s="10" t="s">
        <v>14</v>
      </c>
      <c r="E156" s="11"/>
    </row>
    <row r="157" spans="1:5" ht="14.45" customHeight="1" x14ac:dyDescent="0.2">
      <c r="A157" s="12">
        <v>2</v>
      </c>
      <c r="B157" s="13">
        <v>3</v>
      </c>
      <c r="C157" s="117" t="s">
        <v>23</v>
      </c>
      <c r="D157" s="118"/>
      <c r="E157" s="14"/>
    </row>
    <row r="158" spans="1:5" ht="16.5" customHeight="1" x14ac:dyDescent="0.25">
      <c r="A158" s="111">
        <v>2</v>
      </c>
      <c r="B158" s="111">
        <v>4</v>
      </c>
      <c r="C158" s="114" t="s">
        <v>9</v>
      </c>
      <c r="D158" s="9" t="s">
        <v>10</v>
      </c>
      <c r="E158" s="60" t="str">
        <f>'[9]1'!$D$4</f>
        <v>Каша геркулесовая молочная с маслом сливочным</v>
      </c>
    </row>
    <row r="159" spans="1:5" ht="14.45" customHeight="1" x14ac:dyDescent="0.25">
      <c r="A159" s="112"/>
      <c r="B159" s="112"/>
      <c r="C159" s="115"/>
      <c r="D159" s="1"/>
      <c r="E159" s="60"/>
    </row>
    <row r="160" spans="1:5" ht="16.5" customHeight="1" x14ac:dyDescent="0.25">
      <c r="A160" s="112"/>
      <c r="B160" s="112"/>
      <c r="C160" s="115"/>
      <c r="D160" s="9" t="s">
        <v>11</v>
      </c>
      <c r="E160" s="60" t="str">
        <f>'[9]1'!$D$5</f>
        <v>Чай с сахаром</v>
      </c>
    </row>
    <row r="161" spans="1:5" ht="16.5" customHeight="1" x14ac:dyDescent="0.25">
      <c r="A161" s="112"/>
      <c r="B161" s="112"/>
      <c r="C161" s="115"/>
      <c r="D161" s="9" t="s">
        <v>12</v>
      </c>
      <c r="E161" s="60" t="str">
        <f>'[9]1'!$D$6</f>
        <v>Бутерброд с маслом сливочным и с джемом</v>
      </c>
    </row>
    <row r="162" spans="1:5" ht="16.5" customHeight="1" x14ac:dyDescent="0.25">
      <c r="A162" s="112"/>
      <c r="B162" s="112"/>
      <c r="C162" s="115"/>
      <c r="D162" s="9" t="s">
        <v>13</v>
      </c>
      <c r="E162" s="60"/>
    </row>
    <row r="163" spans="1:5" ht="14.45" customHeight="1" x14ac:dyDescent="0.25">
      <c r="A163" s="112"/>
      <c r="B163" s="112"/>
      <c r="C163" s="115"/>
      <c r="D163" s="1"/>
      <c r="E163" s="60"/>
    </row>
    <row r="164" spans="1:5" ht="14.45" customHeight="1" x14ac:dyDescent="0.25">
      <c r="A164" s="112"/>
      <c r="B164" s="112"/>
      <c r="C164" s="115"/>
      <c r="D164" s="1"/>
      <c r="E164" s="60"/>
    </row>
    <row r="165" spans="1:5" ht="16.5" customHeight="1" x14ac:dyDescent="0.25">
      <c r="A165" s="113"/>
      <c r="B165" s="113"/>
      <c r="C165" s="116"/>
      <c r="D165" s="10" t="s">
        <v>14</v>
      </c>
      <c r="E165" s="62"/>
    </row>
    <row r="166" spans="1:5" ht="16.5" customHeight="1" x14ac:dyDescent="0.25">
      <c r="A166" s="111">
        <v>2</v>
      </c>
      <c r="B166" s="111">
        <v>4</v>
      </c>
      <c r="C166" s="114" t="s">
        <v>15</v>
      </c>
      <c r="D166" s="9" t="s">
        <v>16</v>
      </c>
      <c r="E166" s="60" t="str">
        <f>'[9]1'!$D$12</f>
        <v>Капуста квашеная с маслом растительным</v>
      </c>
    </row>
    <row r="167" spans="1:5" ht="16.5" customHeight="1" x14ac:dyDescent="0.25">
      <c r="A167" s="112"/>
      <c r="B167" s="112"/>
      <c r="C167" s="115"/>
      <c r="D167" s="9" t="s">
        <v>17</v>
      </c>
      <c r="E167" s="60" t="str">
        <f>'[9]1'!$D$13</f>
        <v>Щи из свежей капусты с картофелем , говядиной и сметаной</v>
      </c>
    </row>
    <row r="168" spans="1:5" ht="16.5" customHeight="1" x14ac:dyDescent="0.25">
      <c r="A168" s="112"/>
      <c r="B168" s="112"/>
      <c r="C168" s="115"/>
      <c r="D168" s="9" t="s">
        <v>18</v>
      </c>
      <c r="E168" s="60" t="str">
        <f>'[9]1'!$D$14</f>
        <v>Жаркое по-домашнему из курицы</v>
      </c>
    </row>
    <row r="169" spans="1:5" ht="16.5" customHeight="1" x14ac:dyDescent="0.25">
      <c r="A169" s="112"/>
      <c r="B169" s="112"/>
      <c r="C169" s="115"/>
      <c r="D169" s="9" t="s">
        <v>19</v>
      </c>
      <c r="E169" s="60"/>
    </row>
    <row r="170" spans="1:5" ht="16.5" customHeight="1" x14ac:dyDescent="0.25">
      <c r="A170" s="112"/>
      <c r="B170" s="112"/>
      <c r="C170" s="115"/>
      <c r="D170" s="9" t="s">
        <v>20</v>
      </c>
      <c r="E170" s="60" t="str">
        <f>'[9]1'!$D$17</f>
        <v xml:space="preserve">Компот из сухофруктов </v>
      </c>
    </row>
    <row r="171" spans="1:5" ht="16.5" customHeight="1" x14ac:dyDescent="0.25">
      <c r="A171" s="112"/>
      <c r="B171" s="112"/>
      <c r="C171" s="115"/>
      <c r="D171" s="9" t="s">
        <v>21</v>
      </c>
      <c r="E171" s="60" t="str">
        <f>'[9]1'!$D$18</f>
        <v>Хлеб ржано-пшеничный</v>
      </c>
    </row>
    <row r="172" spans="1:5" ht="16.5" customHeight="1" x14ac:dyDescent="0.2">
      <c r="A172" s="112"/>
      <c r="B172" s="112"/>
      <c r="C172" s="115"/>
      <c r="D172" s="9" t="s">
        <v>22</v>
      </c>
      <c r="E172" s="1"/>
    </row>
    <row r="173" spans="1:5" ht="14.45" customHeight="1" x14ac:dyDescent="0.25">
      <c r="A173" s="112"/>
      <c r="B173" s="112"/>
      <c r="C173" s="115"/>
      <c r="D173" s="61" t="s">
        <v>82</v>
      </c>
      <c r="E173" s="60" t="str">
        <f t="shared" ref="E173" si="5">E154</f>
        <v>Молоко</v>
      </c>
    </row>
    <row r="174" spans="1:5" ht="14.45" customHeight="1" x14ac:dyDescent="0.2">
      <c r="A174" s="112"/>
      <c r="B174" s="112"/>
      <c r="C174" s="115"/>
      <c r="D174" s="1"/>
      <c r="E174" s="1"/>
    </row>
    <row r="175" spans="1:5" ht="16.5" customHeight="1" x14ac:dyDescent="0.2">
      <c r="A175" s="113"/>
      <c r="B175" s="113"/>
      <c r="C175" s="116"/>
      <c r="D175" s="10" t="s">
        <v>14</v>
      </c>
      <c r="E175" s="11"/>
    </row>
    <row r="176" spans="1:5" ht="14.45" customHeight="1" x14ac:dyDescent="0.2">
      <c r="A176" s="12">
        <v>2</v>
      </c>
      <c r="B176" s="13">
        <v>4</v>
      </c>
      <c r="C176" s="117" t="s">
        <v>23</v>
      </c>
      <c r="D176" s="118"/>
      <c r="E176" s="14"/>
    </row>
    <row r="177" spans="1:5" ht="16.5" customHeight="1" x14ac:dyDescent="0.25">
      <c r="A177" s="111">
        <v>2</v>
      </c>
      <c r="B177" s="111">
        <v>5</v>
      </c>
      <c r="C177" s="114" t="s">
        <v>9</v>
      </c>
      <c r="D177" s="9" t="s">
        <v>10</v>
      </c>
      <c r="E177" s="60" t="str">
        <f>'[10]1'!$D$4</f>
        <v>Каша пшеничная молочная с маслом слив.</v>
      </c>
    </row>
    <row r="178" spans="1:5" ht="14.45" customHeight="1" x14ac:dyDescent="0.25">
      <c r="A178" s="112"/>
      <c r="B178" s="112"/>
      <c r="C178" s="115"/>
      <c r="D178" s="1"/>
      <c r="E178" s="60"/>
    </row>
    <row r="179" spans="1:5" ht="16.5" customHeight="1" x14ac:dyDescent="0.25">
      <c r="A179" s="112"/>
      <c r="B179" s="112"/>
      <c r="C179" s="115"/>
      <c r="D179" s="9" t="s">
        <v>11</v>
      </c>
      <c r="E179" s="60" t="str">
        <f>'[10]1'!$D$5</f>
        <v>Какао с молоком</v>
      </c>
    </row>
    <row r="180" spans="1:5" ht="16.5" customHeight="1" x14ac:dyDescent="0.25">
      <c r="A180" s="112"/>
      <c r="B180" s="112"/>
      <c r="C180" s="115"/>
      <c r="D180" s="9" t="s">
        <v>12</v>
      </c>
      <c r="E180" s="60" t="str">
        <f>'[10]1'!$D$6</f>
        <v>Бутерброд с сыром и маслом сливочным</v>
      </c>
    </row>
    <row r="181" spans="1:5" ht="16.5" customHeight="1" x14ac:dyDescent="0.25">
      <c r="A181" s="112"/>
      <c r="B181" s="112"/>
      <c r="C181" s="115"/>
      <c r="D181" s="9" t="s">
        <v>13</v>
      </c>
      <c r="E181" s="60"/>
    </row>
    <row r="182" spans="1:5" ht="14.45" customHeight="1" x14ac:dyDescent="0.25">
      <c r="A182" s="112"/>
      <c r="B182" s="112"/>
      <c r="C182" s="115"/>
      <c r="D182" s="1"/>
      <c r="E182" s="60"/>
    </row>
    <row r="183" spans="1:5" ht="14.45" customHeight="1" x14ac:dyDescent="0.25">
      <c r="A183" s="112"/>
      <c r="B183" s="112"/>
      <c r="C183" s="115"/>
      <c r="D183" s="1"/>
      <c r="E183" s="60"/>
    </row>
    <row r="184" spans="1:5" ht="16.5" customHeight="1" x14ac:dyDescent="0.25">
      <c r="A184" s="113"/>
      <c r="B184" s="113"/>
      <c r="C184" s="116"/>
      <c r="D184" s="10" t="s">
        <v>14</v>
      </c>
      <c r="E184" s="62"/>
    </row>
    <row r="185" spans="1:5" ht="16.5" customHeight="1" x14ac:dyDescent="0.25">
      <c r="A185" s="111">
        <v>2</v>
      </c>
      <c r="B185" s="111">
        <v>5</v>
      </c>
      <c r="C185" s="114" t="s">
        <v>15</v>
      </c>
      <c r="D185" s="9" t="s">
        <v>16</v>
      </c>
      <c r="E185" s="60" t="str">
        <f>'[10]1'!$D$12</f>
        <v>Огурец соленый кусочком</v>
      </c>
    </row>
    <row r="186" spans="1:5" ht="16.5" customHeight="1" x14ac:dyDescent="0.25">
      <c r="A186" s="112"/>
      <c r="B186" s="112"/>
      <c r="C186" s="115"/>
      <c r="D186" s="9" t="s">
        <v>17</v>
      </c>
      <c r="E186" s="60" t="str">
        <f>'[10]1'!$D$13</f>
        <v>Суп картоф. с перловой крупой и рыбой</v>
      </c>
    </row>
    <row r="187" spans="1:5" ht="16.5" customHeight="1" x14ac:dyDescent="0.25">
      <c r="A187" s="112"/>
      <c r="B187" s="112"/>
      <c r="C187" s="115"/>
      <c r="D187" s="9" t="s">
        <v>18</v>
      </c>
      <c r="E187" s="60" t="str">
        <f>'[10]1'!$D$14</f>
        <v>Печень тушенная в сметанном соусе</v>
      </c>
    </row>
    <row r="188" spans="1:5" ht="16.5" customHeight="1" x14ac:dyDescent="0.25">
      <c r="A188" s="112"/>
      <c r="B188" s="112"/>
      <c r="C188" s="115"/>
      <c r="D188" s="9" t="s">
        <v>19</v>
      </c>
      <c r="E188" s="60" t="str">
        <f>'[10]1'!$D$16</f>
        <v>Макароны отварные</v>
      </c>
    </row>
    <row r="189" spans="1:5" ht="16.5" customHeight="1" x14ac:dyDescent="0.25">
      <c r="A189" s="112"/>
      <c r="B189" s="112"/>
      <c r="C189" s="115"/>
      <c r="D189" s="9" t="s">
        <v>20</v>
      </c>
      <c r="E189" s="60" t="str">
        <f>'[10]1'!$D$17</f>
        <v>Компот их сухофруктов</v>
      </c>
    </row>
    <row r="190" spans="1:5" ht="16.5" customHeight="1" x14ac:dyDescent="0.25">
      <c r="A190" s="112"/>
      <c r="B190" s="112"/>
      <c r="C190" s="115"/>
      <c r="D190" s="9" t="s">
        <v>21</v>
      </c>
      <c r="E190" s="60" t="str">
        <f>'[10]1'!$D$18</f>
        <v>ржано-пшеничный</v>
      </c>
    </row>
    <row r="191" spans="1:5" ht="16.5" customHeight="1" x14ac:dyDescent="0.2">
      <c r="A191" s="112"/>
      <c r="B191" s="112"/>
      <c r="C191" s="115"/>
      <c r="D191" s="9" t="s">
        <v>22</v>
      </c>
      <c r="E191" s="1"/>
    </row>
    <row r="192" spans="1:5" ht="14.45" customHeight="1" x14ac:dyDescent="0.25">
      <c r="A192" s="112"/>
      <c r="B192" s="112"/>
      <c r="C192" s="115"/>
      <c r="D192" s="61" t="s">
        <v>82</v>
      </c>
      <c r="E192" s="60" t="str">
        <f t="shared" ref="E192" si="6">E173</f>
        <v>Молоко</v>
      </c>
    </row>
    <row r="193" spans="1:7" ht="14.45" customHeight="1" x14ac:dyDescent="0.2">
      <c r="A193" s="112"/>
      <c r="B193" s="112"/>
      <c r="C193" s="115"/>
      <c r="D193" s="1"/>
      <c r="E193" s="1"/>
    </row>
    <row r="194" spans="1:7" ht="16.5" customHeight="1" x14ac:dyDescent="0.2">
      <c r="A194" s="113"/>
      <c r="B194" s="113"/>
      <c r="C194" s="116"/>
      <c r="D194" s="10" t="s">
        <v>14</v>
      </c>
      <c r="E194" s="11"/>
    </row>
    <row r="195" spans="1:7" ht="14.45" customHeight="1" x14ac:dyDescent="0.2">
      <c r="A195" s="12">
        <v>2</v>
      </c>
      <c r="B195" s="13">
        <v>5</v>
      </c>
      <c r="C195" s="117" t="s">
        <v>23</v>
      </c>
      <c r="D195" s="118"/>
      <c r="E195" s="14"/>
    </row>
    <row r="196" spans="1:7" ht="14.25" customHeight="1" x14ac:dyDescent="0.2">
      <c r="A196" s="16"/>
      <c r="B196" s="16"/>
      <c r="C196" s="119" t="s">
        <v>24</v>
      </c>
      <c r="D196" s="120"/>
      <c r="E196" s="121"/>
    </row>
    <row r="197" spans="1:7" ht="14.25" customHeight="1" x14ac:dyDescent="0.2">
      <c r="A197" s="18"/>
      <c r="B197" s="58"/>
      <c r="C197" s="54"/>
      <c r="D197" s="55"/>
      <c r="E197" s="55"/>
    </row>
    <row r="198" spans="1:7" ht="38.25" x14ac:dyDescent="0.2">
      <c r="A198" s="17" t="s">
        <v>25</v>
      </c>
      <c r="B198" s="52" t="s">
        <v>26</v>
      </c>
      <c r="C198" s="98"/>
      <c r="D198" s="99"/>
      <c r="E198" s="99"/>
      <c r="F198" s="100"/>
      <c r="G198" s="89"/>
    </row>
    <row r="199" spans="1:7" ht="25.5" x14ac:dyDescent="0.2">
      <c r="A199" s="18"/>
      <c r="B199" s="52" t="s">
        <v>27</v>
      </c>
      <c r="C199" s="101"/>
      <c r="D199" s="102"/>
      <c r="E199" s="102"/>
      <c r="F199" s="103"/>
      <c r="G199" s="89"/>
    </row>
    <row r="200" spans="1:7" x14ac:dyDescent="0.2">
      <c r="A200" s="19"/>
      <c r="B200" s="52" t="s">
        <v>28</v>
      </c>
      <c r="C200" s="1"/>
      <c r="D200" s="1"/>
      <c r="E200" s="20">
        <v>2023</v>
      </c>
      <c r="F200" s="21"/>
      <c r="G200" s="89"/>
    </row>
    <row r="201" spans="1:7" x14ac:dyDescent="0.2">
      <c r="A201" s="53"/>
      <c r="B201" s="53"/>
      <c r="C201" s="22" t="s">
        <v>29</v>
      </c>
      <c r="D201" s="23" t="s">
        <v>30</v>
      </c>
      <c r="E201" s="23" t="s">
        <v>31</v>
      </c>
      <c r="F201" s="53"/>
      <c r="G201" s="53"/>
    </row>
    <row r="202" spans="1:7" ht="33.75" x14ac:dyDescent="0.2">
      <c r="A202" s="3" t="s">
        <v>32</v>
      </c>
      <c r="B202" s="24" t="s">
        <v>33</v>
      </c>
      <c r="C202" s="25" t="s">
        <v>34</v>
      </c>
      <c r="D202" s="3" t="s">
        <v>35</v>
      </c>
      <c r="E202" s="3" t="s">
        <v>36</v>
      </c>
      <c r="F202" s="26" t="s">
        <v>37</v>
      </c>
      <c r="G202" s="7" t="s">
        <v>38</v>
      </c>
    </row>
    <row r="203" spans="1:7" x14ac:dyDescent="0.2">
      <c r="A203" s="1"/>
      <c r="B203" s="1"/>
      <c r="C203" s="1"/>
      <c r="D203" s="1"/>
      <c r="E203" s="1"/>
      <c r="F203" s="1"/>
      <c r="G203" s="1"/>
    </row>
    <row r="204" spans="1:7" x14ac:dyDescent="0.2">
      <c r="A204" s="1"/>
      <c r="B204" s="1"/>
      <c r="C204" s="1"/>
      <c r="D204" s="1"/>
      <c r="E204" s="1"/>
      <c r="F204" s="1"/>
      <c r="G204" s="1"/>
    </row>
    <row r="205" spans="1:7" x14ac:dyDescent="0.2">
      <c r="A205" s="1"/>
      <c r="B205" s="1"/>
      <c r="C205" s="1"/>
      <c r="D205" s="1"/>
      <c r="E205" s="1"/>
      <c r="F205" s="1"/>
      <c r="G205" s="1"/>
    </row>
    <row r="206" spans="1:7" x14ac:dyDescent="0.2">
      <c r="A206" s="1"/>
      <c r="B206" s="1"/>
      <c r="C206" s="1"/>
      <c r="D206" s="1"/>
      <c r="E206" s="1"/>
      <c r="F206" s="1"/>
      <c r="G206" s="1"/>
    </row>
    <row r="207" spans="1:7" x14ac:dyDescent="0.2">
      <c r="A207" s="1"/>
      <c r="B207" s="1"/>
      <c r="C207" s="1"/>
      <c r="D207" s="1"/>
      <c r="E207" s="1"/>
      <c r="F207" s="1"/>
      <c r="G207" s="1"/>
    </row>
    <row r="208" spans="1:7" x14ac:dyDescent="0.2">
      <c r="A208" s="1"/>
      <c r="B208" s="1"/>
      <c r="C208" s="1"/>
      <c r="D208" s="1"/>
      <c r="E208" s="1"/>
      <c r="F208" s="1"/>
      <c r="G208" s="1"/>
    </row>
    <row r="209" spans="1:7" x14ac:dyDescent="0.2">
      <c r="A209" s="1"/>
      <c r="B209" s="1"/>
      <c r="C209" s="1"/>
      <c r="D209" s="1"/>
      <c r="E209" s="1"/>
      <c r="F209" s="1"/>
      <c r="G209" s="1"/>
    </row>
    <row r="210" spans="1:7" x14ac:dyDescent="0.2">
      <c r="A210" s="8">
        <v>0</v>
      </c>
      <c r="B210" s="8">
        <v>0</v>
      </c>
      <c r="C210" s="8">
        <v>0</v>
      </c>
      <c r="D210" s="8">
        <v>0</v>
      </c>
      <c r="E210" s="8">
        <v>0</v>
      </c>
      <c r="F210" s="11"/>
      <c r="G210" s="8">
        <v>0</v>
      </c>
    </row>
    <row r="211" spans="1:7" x14ac:dyDescent="0.2">
      <c r="A211" s="1"/>
      <c r="B211" s="1"/>
      <c r="C211" s="1"/>
      <c r="D211" s="1"/>
      <c r="E211" s="1"/>
      <c r="F211" s="1"/>
      <c r="G211" s="1"/>
    </row>
    <row r="212" spans="1:7" x14ac:dyDescent="0.2">
      <c r="A212" s="1"/>
      <c r="B212" s="1"/>
      <c r="C212" s="1"/>
      <c r="D212" s="1"/>
      <c r="E212" s="1"/>
      <c r="F212" s="1"/>
      <c r="G212" s="1"/>
    </row>
    <row r="213" spans="1:7" x14ac:dyDescent="0.2">
      <c r="A213" s="1"/>
      <c r="B213" s="1"/>
      <c r="C213" s="1"/>
      <c r="D213" s="1"/>
      <c r="E213" s="1"/>
      <c r="F213" s="1"/>
      <c r="G213" s="1"/>
    </row>
    <row r="214" spans="1:7" x14ac:dyDescent="0.2">
      <c r="A214" s="1"/>
      <c r="B214" s="1"/>
      <c r="C214" s="1"/>
      <c r="D214" s="1"/>
      <c r="E214" s="1"/>
      <c r="F214" s="1"/>
      <c r="G214" s="1"/>
    </row>
    <row r="215" spans="1:7" x14ac:dyDescent="0.2">
      <c r="A215" s="1"/>
      <c r="B215" s="1"/>
      <c r="C215" s="1"/>
      <c r="D215" s="1"/>
      <c r="E215" s="1"/>
      <c r="F215" s="1"/>
      <c r="G215" s="1"/>
    </row>
    <row r="216" spans="1:7" x14ac:dyDescent="0.2">
      <c r="A216" s="1"/>
      <c r="B216" s="1"/>
      <c r="C216" s="1"/>
      <c r="D216" s="1"/>
      <c r="E216" s="1"/>
      <c r="F216" s="1"/>
      <c r="G216" s="1"/>
    </row>
    <row r="217" spans="1:7" x14ac:dyDescent="0.2">
      <c r="A217" s="1"/>
      <c r="B217" s="1"/>
      <c r="C217" s="1"/>
      <c r="D217" s="1"/>
      <c r="E217" s="1"/>
      <c r="F217" s="1"/>
      <c r="G217" s="1"/>
    </row>
    <row r="218" spans="1:7" x14ac:dyDescent="0.2">
      <c r="A218" s="1"/>
      <c r="B218" s="1"/>
      <c r="C218" s="1"/>
      <c r="D218" s="1"/>
      <c r="E218" s="1"/>
      <c r="F218" s="1"/>
      <c r="G218" s="1"/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8">
        <v>0</v>
      </c>
      <c r="B220" s="8">
        <v>0</v>
      </c>
      <c r="C220" s="8">
        <v>0</v>
      </c>
      <c r="D220" s="8">
        <v>0</v>
      </c>
      <c r="E220" s="8">
        <v>0</v>
      </c>
      <c r="F220" s="11"/>
      <c r="G220" s="8">
        <v>0</v>
      </c>
    </row>
    <row r="221" spans="1:7" x14ac:dyDescent="0.2">
      <c r="A221" s="12">
        <v>0</v>
      </c>
      <c r="B221" s="12">
        <v>0</v>
      </c>
      <c r="C221" s="12">
        <v>0</v>
      </c>
      <c r="D221" s="12">
        <v>0</v>
      </c>
      <c r="E221" s="12">
        <v>0</v>
      </c>
      <c r="F221" s="14"/>
      <c r="G221" s="12">
        <v>0</v>
      </c>
    </row>
    <row r="222" spans="1:7" x14ac:dyDescent="0.2">
      <c r="A222" s="1"/>
      <c r="B222" s="1"/>
      <c r="C222" s="1"/>
      <c r="D222" s="1"/>
      <c r="E222" s="1"/>
      <c r="F222" s="1"/>
      <c r="G222" s="1"/>
    </row>
    <row r="223" spans="1:7" x14ac:dyDescent="0.2">
      <c r="A223" s="1"/>
      <c r="B223" s="1"/>
      <c r="C223" s="1"/>
      <c r="D223" s="1"/>
      <c r="E223" s="1"/>
      <c r="F223" s="1"/>
      <c r="G223" s="1"/>
    </row>
    <row r="224" spans="1:7" x14ac:dyDescent="0.2">
      <c r="A224" s="1"/>
      <c r="B224" s="1"/>
      <c r="C224" s="1"/>
      <c r="D224" s="1"/>
      <c r="E224" s="1"/>
      <c r="F224" s="1"/>
      <c r="G224" s="1"/>
    </row>
    <row r="225" spans="1:7" x14ac:dyDescent="0.2">
      <c r="A225" s="1"/>
      <c r="B225" s="1"/>
      <c r="C225" s="1"/>
      <c r="D225" s="1"/>
      <c r="E225" s="1"/>
      <c r="F225" s="1"/>
      <c r="G225" s="1"/>
    </row>
    <row r="226" spans="1:7" x14ac:dyDescent="0.2">
      <c r="A226" s="1"/>
      <c r="B226" s="1"/>
      <c r="C226" s="1"/>
      <c r="D226" s="1"/>
      <c r="E226" s="1"/>
      <c r="F226" s="1"/>
      <c r="G226" s="1"/>
    </row>
    <row r="227" spans="1:7" x14ac:dyDescent="0.2">
      <c r="A227" s="1"/>
      <c r="B227" s="1"/>
      <c r="C227" s="1"/>
      <c r="D227" s="1"/>
      <c r="E227" s="1"/>
      <c r="F227" s="1"/>
      <c r="G227" s="1"/>
    </row>
    <row r="228" spans="1:7" x14ac:dyDescent="0.2">
      <c r="A228" s="1"/>
      <c r="B228" s="1"/>
      <c r="C228" s="1"/>
      <c r="D228" s="1"/>
      <c r="E228" s="1"/>
      <c r="F228" s="1"/>
      <c r="G228" s="1"/>
    </row>
    <row r="229" spans="1:7" x14ac:dyDescent="0.2">
      <c r="A229" s="8">
        <v>0</v>
      </c>
      <c r="B229" s="8">
        <v>0</v>
      </c>
      <c r="C229" s="8">
        <v>0</v>
      </c>
      <c r="D229" s="8">
        <v>0</v>
      </c>
      <c r="E229" s="8">
        <v>0</v>
      </c>
      <c r="F229" s="11"/>
      <c r="G229" s="8">
        <v>0</v>
      </c>
    </row>
    <row r="230" spans="1:7" x14ac:dyDescent="0.2">
      <c r="A230" s="1"/>
      <c r="B230" s="1"/>
      <c r="C230" s="1"/>
      <c r="D230" s="1"/>
      <c r="E230" s="1"/>
      <c r="F230" s="1"/>
      <c r="G230" s="1"/>
    </row>
    <row r="231" spans="1:7" x14ac:dyDescent="0.2">
      <c r="A231" s="1"/>
      <c r="B231" s="1"/>
      <c r="C231" s="1"/>
      <c r="D231" s="1"/>
      <c r="E231" s="1"/>
      <c r="F231" s="1"/>
      <c r="G231" s="1"/>
    </row>
    <row r="232" spans="1:7" x14ac:dyDescent="0.2">
      <c r="A232" s="1"/>
      <c r="B232" s="1"/>
      <c r="C232" s="1"/>
      <c r="D232" s="1"/>
      <c r="E232" s="1"/>
      <c r="F232" s="1"/>
      <c r="G232" s="1"/>
    </row>
    <row r="233" spans="1:7" x14ac:dyDescent="0.2">
      <c r="A233" s="1"/>
      <c r="B233" s="1"/>
      <c r="C233" s="1"/>
      <c r="D233" s="1"/>
      <c r="E233" s="1"/>
      <c r="F233" s="1"/>
      <c r="G233" s="1"/>
    </row>
    <row r="234" spans="1:7" x14ac:dyDescent="0.2">
      <c r="A234" s="1"/>
      <c r="B234" s="1"/>
      <c r="C234" s="1"/>
      <c r="D234" s="1"/>
      <c r="E234" s="1"/>
      <c r="F234" s="1"/>
      <c r="G234" s="1"/>
    </row>
    <row r="235" spans="1:7" x14ac:dyDescent="0.2">
      <c r="A235" s="1"/>
      <c r="B235" s="1"/>
      <c r="C235" s="1"/>
      <c r="D235" s="1"/>
      <c r="E235" s="1"/>
      <c r="F235" s="1"/>
      <c r="G235" s="1"/>
    </row>
    <row r="236" spans="1:7" x14ac:dyDescent="0.2">
      <c r="A236" s="1"/>
      <c r="B236" s="1"/>
      <c r="C236" s="1"/>
      <c r="D236" s="1"/>
      <c r="E236" s="1"/>
      <c r="F236" s="1"/>
      <c r="G236" s="1"/>
    </row>
    <row r="237" spans="1:7" x14ac:dyDescent="0.2">
      <c r="A237" s="1"/>
      <c r="B237" s="1"/>
      <c r="C237" s="1"/>
      <c r="D237" s="1"/>
      <c r="E237" s="1"/>
      <c r="F237" s="1"/>
      <c r="G237" s="1"/>
    </row>
    <row r="238" spans="1:7" x14ac:dyDescent="0.2">
      <c r="A238" s="1"/>
      <c r="B238" s="1"/>
      <c r="C238" s="1"/>
      <c r="D238" s="1"/>
      <c r="E238" s="1"/>
      <c r="F238" s="1"/>
      <c r="G238" s="1"/>
    </row>
    <row r="239" spans="1:7" x14ac:dyDescent="0.2">
      <c r="A239" s="8">
        <v>0</v>
      </c>
      <c r="B239" s="8">
        <v>0</v>
      </c>
      <c r="C239" s="8">
        <v>0</v>
      </c>
      <c r="D239" s="8">
        <v>0</v>
      </c>
      <c r="E239" s="8">
        <v>0</v>
      </c>
      <c r="F239" s="11"/>
      <c r="G239" s="8">
        <v>0</v>
      </c>
    </row>
    <row r="240" spans="1:7" x14ac:dyDescent="0.2">
      <c r="A240" s="12">
        <v>0</v>
      </c>
      <c r="B240" s="12">
        <v>0</v>
      </c>
      <c r="C240" s="12">
        <v>0</v>
      </c>
      <c r="D240" s="12">
        <v>0</v>
      </c>
      <c r="E240" s="12">
        <v>0</v>
      </c>
      <c r="F240" s="14"/>
      <c r="G240" s="12">
        <v>0</v>
      </c>
    </row>
    <row r="241" spans="1:7" x14ac:dyDescent="0.2">
      <c r="A241" s="1"/>
      <c r="B241" s="1"/>
      <c r="C241" s="1"/>
      <c r="D241" s="1"/>
      <c r="E241" s="1"/>
      <c r="F241" s="1"/>
      <c r="G241" s="1"/>
    </row>
    <row r="242" spans="1:7" x14ac:dyDescent="0.2">
      <c r="A242" s="1"/>
      <c r="B242" s="1"/>
      <c r="C242" s="1"/>
      <c r="D242" s="1"/>
      <c r="E242" s="1"/>
      <c r="F242" s="1"/>
      <c r="G242" s="1"/>
    </row>
    <row r="243" spans="1:7" x14ac:dyDescent="0.2">
      <c r="A243" s="1"/>
      <c r="B243" s="1"/>
      <c r="C243" s="1"/>
      <c r="D243" s="1"/>
      <c r="E243" s="1"/>
      <c r="F243" s="1"/>
      <c r="G243" s="1"/>
    </row>
    <row r="244" spans="1:7" x14ac:dyDescent="0.2">
      <c r="A244" s="1"/>
      <c r="B244" s="1"/>
      <c r="C244" s="1"/>
      <c r="D244" s="1"/>
      <c r="E244" s="1"/>
      <c r="F244" s="1"/>
      <c r="G244" s="1"/>
    </row>
    <row r="245" spans="1:7" x14ac:dyDescent="0.2">
      <c r="A245" s="1"/>
      <c r="B245" s="1"/>
      <c r="C245" s="1"/>
      <c r="D245" s="1"/>
      <c r="E245" s="1"/>
      <c r="F245" s="1"/>
      <c r="G245" s="1"/>
    </row>
    <row r="246" spans="1:7" x14ac:dyDescent="0.2">
      <c r="A246" s="1"/>
      <c r="B246" s="1"/>
      <c r="C246" s="1"/>
      <c r="D246" s="1"/>
      <c r="E246" s="1"/>
      <c r="F246" s="1"/>
      <c r="G246" s="1"/>
    </row>
    <row r="247" spans="1:7" x14ac:dyDescent="0.2">
      <c r="A247" s="1"/>
      <c r="B247" s="1"/>
      <c r="C247" s="1"/>
      <c r="D247" s="1"/>
      <c r="E247" s="1"/>
      <c r="F247" s="1"/>
      <c r="G247" s="1"/>
    </row>
    <row r="248" spans="1:7" x14ac:dyDescent="0.2">
      <c r="A248" s="8">
        <v>0</v>
      </c>
      <c r="B248" s="8">
        <v>0</v>
      </c>
      <c r="C248" s="8">
        <v>0</v>
      </c>
      <c r="D248" s="8">
        <v>0</v>
      </c>
      <c r="E248" s="8">
        <v>0</v>
      </c>
      <c r="F248" s="11"/>
      <c r="G248" s="8">
        <v>0</v>
      </c>
    </row>
    <row r="249" spans="1:7" x14ac:dyDescent="0.2">
      <c r="A249" s="1"/>
      <c r="B249" s="1"/>
      <c r="C249" s="1"/>
      <c r="D249" s="1"/>
      <c r="E249" s="1"/>
      <c r="F249" s="1"/>
      <c r="G249" s="1"/>
    </row>
    <row r="250" spans="1:7" x14ac:dyDescent="0.2">
      <c r="A250" s="1"/>
      <c r="B250" s="1"/>
      <c r="C250" s="1"/>
      <c r="D250" s="1"/>
      <c r="E250" s="1"/>
      <c r="F250" s="1"/>
      <c r="G250" s="1"/>
    </row>
    <row r="251" spans="1:7" x14ac:dyDescent="0.2">
      <c r="A251" s="1"/>
      <c r="B251" s="1"/>
      <c r="C251" s="1"/>
      <c r="D251" s="1"/>
      <c r="E251" s="1"/>
      <c r="F251" s="1"/>
      <c r="G251" s="1"/>
    </row>
    <row r="252" spans="1:7" x14ac:dyDescent="0.2">
      <c r="A252" s="1"/>
      <c r="B252" s="1"/>
      <c r="C252" s="1"/>
      <c r="D252" s="1"/>
      <c r="E252" s="1"/>
      <c r="F252" s="1"/>
      <c r="G252" s="1"/>
    </row>
    <row r="253" spans="1:7" x14ac:dyDescent="0.2">
      <c r="A253" s="1"/>
      <c r="B253" s="1"/>
      <c r="C253" s="1"/>
      <c r="D253" s="1"/>
      <c r="E253" s="1"/>
      <c r="F253" s="1"/>
      <c r="G253" s="1"/>
    </row>
    <row r="254" spans="1:7" x14ac:dyDescent="0.2">
      <c r="A254" s="1"/>
      <c r="B254" s="1"/>
      <c r="C254" s="1"/>
      <c r="D254" s="1"/>
      <c r="E254" s="1"/>
      <c r="F254" s="1"/>
      <c r="G254" s="1"/>
    </row>
    <row r="255" spans="1:7" x14ac:dyDescent="0.2">
      <c r="A255" s="1"/>
      <c r="B255" s="1"/>
      <c r="C255" s="1"/>
      <c r="D255" s="1"/>
      <c r="E255" s="1"/>
      <c r="F255" s="1"/>
      <c r="G255" s="1"/>
    </row>
    <row r="256" spans="1:7" x14ac:dyDescent="0.2">
      <c r="A256" s="1"/>
      <c r="B256" s="1"/>
      <c r="C256" s="1"/>
      <c r="D256" s="1"/>
      <c r="E256" s="1"/>
      <c r="F256" s="1"/>
      <c r="G256" s="1"/>
    </row>
    <row r="257" spans="1:7" x14ac:dyDescent="0.2">
      <c r="A257" s="1"/>
      <c r="B257" s="1"/>
      <c r="C257" s="1"/>
      <c r="D257" s="1"/>
      <c r="E257" s="1"/>
      <c r="F257" s="1"/>
      <c r="G257" s="1"/>
    </row>
    <row r="258" spans="1:7" x14ac:dyDescent="0.2">
      <c r="A258" s="8">
        <v>0</v>
      </c>
      <c r="B258" s="8">
        <v>0</v>
      </c>
      <c r="C258" s="8">
        <v>0</v>
      </c>
      <c r="D258" s="8">
        <v>0</v>
      </c>
      <c r="E258" s="8">
        <v>0</v>
      </c>
      <c r="F258" s="11"/>
      <c r="G258" s="8">
        <v>0</v>
      </c>
    </row>
    <row r="259" spans="1:7" x14ac:dyDescent="0.2">
      <c r="A259" s="12">
        <v>0</v>
      </c>
      <c r="B259" s="12">
        <v>0</v>
      </c>
      <c r="C259" s="12">
        <v>0</v>
      </c>
      <c r="D259" s="12">
        <v>0</v>
      </c>
      <c r="E259" s="12">
        <v>0</v>
      </c>
      <c r="F259" s="14"/>
      <c r="G259" s="12">
        <v>0</v>
      </c>
    </row>
    <row r="260" spans="1:7" x14ac:dyDescent="0.2">
      <c r="A260" s="1"/>
      <c r="B260" s="1"/>
      <c r="C260" s="1"/>
      <c r="D260" s="1"/>
      <c r="E260" s="1"/>
      <c r="F260" s="1"/>
      <c r="G260" s="1"/>
    </row>
    <row r="261" spans="1:7" x14ac:dyDescent="0.2">
      <c r="A261" s="1"/>
      <c r="B261" s="1"/>
      <c r="C261" s="1"/>
      <c r="D261" s="1"/>
      <c r="E261" s="1"/>
      <c r="F261" s="1"/>
      <c r="G261" s="1"/>
    </row>
    <row r="262" spans="1:7" x14ac:dyDescent="0.2">
      <c r="A262" s="1"/>
      <c r="B262" s="1"/>
      <c r="C262" s="1"/>
      <c r="D262" s="1"/>
      <c r="E262" s="1"/>
      <c r="F262" s="1"/>
      <c r="G262" s="1"/>
    </row>
    <row r="263" spans="1:7" x14ac:dyDescent="0.2">
      <c r="A263" s="1"/>
      <c r="B263" s="1"/>
      <c r="C263" s="1"/>
      <c r="D263" s="1"/>
      <c r="E263" s="1"/>
      <c r="F263" s="1"/>
      <c r="G263" s="1"/>
    </row>
    <row r="264" spans="1:7" x14ac:dyDescent="0.2">
      <c r="A264" s="1"/>
      <c r="B264" s="1"/>
      <c r="C264" s="1"/>
      <c r="D264" s="1"/>
      <c r="E264" s="1"/>
      <c r="F264" s="1"/>
      <c r="G264" s="1"/>
    </row>
    <row r="265" spans="1:7" x14ac:dyDescent="0.2">
      <c r="A265" s="1"/>
      <c r="B265" s="1"/>
      <c r="C265" s="1"/>
      <c r="D265" s="1"/>
      <c r="E265" s="1"/>
      <c r="F265" s="1"/>
      <c r="G265" s="1"/>
    </row>
    <row r="266" spans="1:7" x14ac:dyDescent="0.2">
      <c r="A266" s="1"/>
      <c r="B266" s="1"/>
      <c r="C266" s="1"/>
      <c r="D266" s="1"/>
      <c r="E266" s="1"/>
      <c r="F266" s="1"/>
      <c r="G266" s="1"/>
    </row>
    <row r="267" spans="1:7" x14ac:dyDescent="0.2">
      <c r="A267" s="8">
        <v>0</v>
      </c>
      <c r="B267" s="8">
        <v>0</v>
      </c>
      <c r="C267" s="8">
        <v>0</v>
      </c>
      <c r="D267" s="8">
        <v>0</v>
      </c>
      <c r="E267" s="8">
        <v>0</v>
      </c>
      <c r="F267" s="11"/>
      <c r="G267" s="8">
        <v>0</v>
      </c>
    </row>
    <row r="268" spans="1:7" x14ac:dyDescent="0.2">
      <c r="A268" s="1"/>
      <c r="B268" s="1"/>
      <c r="C268" s="1"/>
      <c r="D268" s="1"/>
      <c r="E268" s="1"/>
      <c r="F268" s="1"/>
      <c r="G268" s="1"/>
    </row>
    <row r="269" spans="1:7" x14ac:dyDescent="0.2">
      <c r="A269" s="1"/>
      <c r="B269" s="1"/>
      <c r="C269" s="1"/>
      <c r="D269" s="1"/>
      <c r="E269" s="1"/>
      <c r="F269" s="1"/>
      <c r="G269" s="1"/>
    </row>
    <row r="270" spans="1:7" x14ac:dyDescent="0.2">
      <c r="A270" s="1"/>
      <c r="B270" s="1"/>
      <c r="C270" s="1"/>
      <c r="D270" s="1"/>
      <c r="E270" s="1"/>
      <c r="F270" s="1"/>
      <c r="G270" s="1"/>
    </row>
    <row r="271" spans="1:7" x14ac:dyDescent="0.2">
      <c r="A271" s="1"/>
      <c r="B271" s="1"/>
      <c r="C271" s="1"/>
      <c r="D271" s="1"/>
      <c r="E271" s="1"/>
      <c r="F271" s="1"/>
      <c r="G271" s="1"/>
    </row>
    <row r="272" spans="1:7" x14ac:dyDescent="0.2">
      <c r="A272" s="1"/>
      <c r="B272" s="1"/>
      <c r="C272" s="1"/>
      <c r="D272" s="1"/>
      <c r="E272" s="1"/>
      <c r="F272" s="1"/>
      <c r="G272" s="1"/>
    </row>
    <row r="273" spans="1:7" x14ac:dyDescent="0.2">
      <c r="A273" s="1"/>
      <c r="B273" s="1"/>
      <c r="C273" s="1"/>
      <c r="D273" s="1"/>
      <c r="E273" s="1"/>
      <c r="F273" s="1"/>
      <c r="G273" s="1"/>
    </row>
    <row r="274" spans="1:7" x14ac:dyDescent="0.2">
      <c r="A274" s="1"/>
      <c r="B274" s="1"/>
      <c r="C274" s="1"/>
      <c r="D274" s="1"/>
      <c r="E274" s="1"/>
      <c r="F274" s="1"/>
      <c r="G274" s="1"/>
    </row>
    <row r="275" spans="1:7" x14ac:dyDescent="0.2">
      <c r="A275" s="1"/>
      <c r="B275" s="1"/>
      <c r="C275" s="1"/>
      <c r="D275" s="1"/>
      <c r="E275" s="1"/>
      <c r="F275" s="1"/>
      <c r="G275" s="1"/>
    </row>
    <row r="276" spans="1:7" x14ac:dyDescent="0.2">
      <c r="A276" s="1"/>
      <c r="B276" s="1"/>
      <c r="C276" s="1"/>
      <c r="D276" s="1"/>
      <c r="E276" s="1"/>
      <c r="F276" s="1"/>
      <c r="G276" s="1"/>
    </row>
    <row r="277" spans="1:7" x14ac:dyDescent="0.2">
      <c r="A277" s="8">
        <v>0</v>
      </c>
      <c r="B277" s="8">
        <v>0</v>
      </c>
      <c r="C277" s="8">
        <v>0</v>
      </c>
      <c r="D277" s="8">
        <v>0</v>
      </c>
      <c r="E277" s="8">
        <v>0</v>
      </c>
      <c r="F277" s="11"/>
      <c r="G277" s="8">
        <v>0</v>
      </c>
    </row>
    <row r="278" spans="1:7" x14ac:dyDescent="0.2">
      <c r="A278" s="12">
        <v>0</v>
      </c>
      <c r="B278" s="12">
        <v>0</v>
      </c>
      <c r="C278" s="12">
        <v>0</v>
      </c>
      <c r="D278" s="12">
        <v>0</v>
      </c>
      <c r="E278" s="12">
        <v>0</v>
      </c>
      <c r="F278" s="14"/>
      <c r="G278" s="12">
        <v>0</v>
      </c>
    </row>
    <row r="279" spans="1:7" x14ac:dyDescent="0.2">
      <c r="A279" s="1"/>
      <c r="B279" s="1"/>
      <c r="C279" s="1"/>
      <c r="D279" s="1"/>
      <c r="E279" s="1"/>
      <c r="F279" s="1"/>
      <c r="G279" s="1"/>
    </row>
    <row r="280" spans="1:7" x14ac:dyDescent="0.2">
      <c r="A280" s="1"/>
      <c r="B280" s="1"/>
      <c r="C280" s="1"/>
      <c r="D280" s="1"/>
      <c r="E280" s="1"/>
      <c r="F280" s="1"/>
      <c r="G280" s="1"/>
    </row>
    <row r="281" spans="1:7" x14ac:dyDescent="0.2">
      <c r="A281" s="1"/>
      <c r="B281" s="1"/>
      <c r="C281" s="1"/>
      <c r="D281" s="1"/>
      <c r="E281" s="1"/>
      <c r="F281" s="1"/>
      <c r="G281" s="1"/>
    </row>
    <row r="282" spans="1:7" x14ac:dyDescent="0.2">
      <c r="A282" s="1"/>
      <c r="B282" s="1"/>
      <c r="C282" s="1"/>
      <c r="D282" s="1"/>
      <c r="E282" s="1"/>
      <c r="F282" s="1"/>
      <c r="G282" s="1"/>
    </row>
    <row r="283" spans="1:7" x14ac:dyDescent="0.2">
      <c r="A283" s="1"/>
      <c r="B283" s="1"/>
      <c r="C283" s="1"/>
      <c r="D283" s="1"/>
      <c r="E283" s="1"/>
      <c r="F283" s="1"/>
      <c r="G283" s="1"/>
    </row>
    <row r="284" spans="1:7" x14ac:dyDescent="0.2">
      <c r="A284" s="1"/>
      <c r="B284" s="1"/>
      <c r="C284" s="1"/>
      <c r="D284" s="1"/>
      <c r="E284" s="1"/>
      <c r="F284" s="1"/>
      <c r="G284" s="1"/>
    </row>
    <row r="285" spans="1:7" x14ac:dyDescent="0.2">
      <c r="A285" s="1"/>
      <c r="B285" s="1"/>
      <c r="C285" s="1"/>
      <c r="D285" s="1"/>
      <c r="E285" s="1"/>
      <c r="F285" s="1"/>
      <c r="G285" s="1"/>
    </row>
    <row r="286" spans="1:7" x14ac:dyDescent="0.2">
      <c r="A286" s="8">
        <v>0</v>
      </c>
      <c r="B286" s="8">
        <v>0</v>
      </c>
      <c r="C286" s="8">
        <v>0</v>
      </c>
      <c r="D286" s="8">
        <v>0</v>
      </c>
      <c r="E286" s="8">
        <v>0</v>
      </c>
      <c r="F286" s="11"/>
      <c r="G286" s="8">
        <v>0</v>
      </c>
    </row>
    <row r="287" spans="1:7" x14ac:dyDescent="0.2">
      <c r="A287" s="1"/>
      <c r="B287" s="1"/>
      <c r="C287" s="1"/>
      <c r="D287" s="1"/>
      <c r="E287" s="1"/>
      <c r="F287" s="1"/>
      <c r="G287" s="1"/>
    </row>
    <row r="288" spans="1:7" x14ac:dyDescent="0.2">
      <c r="A288" s="1"/>
      <c r="B288" s="1"/>
      <c r="C288" s="1"/>
      <c r="D288" s="1"/>
      <c r="E288" s="1"/>
      <c r="F288" s="1"/>
      <c r="G288" s="1"/>
    </row>
    <row r="289" spans="1:7" x14ac:dyDescent="0.2">
      <c r="A289" s="1"/>
      <c r="B289" s="1"/>
      <c r="C289" s="1"/>
      <c r="D289" s="1"/>
      <c r="E289" s="1"/>
      <c r="F289" s="1"/>
      <c r="G289" s="1"/>
    </row>
    <row r="290" spans="1:7" x14ac:dyDescent="0.2">
      <c r="A290" s="1"/>
      <c r="B290" s="1"/>
      <c r="C290" s="1"/>
      <c r="D290" s="1"/>
      <c r="E290" s="1"/>
      <c r="F290" s="1"/>
      <c r="G290" s="1"/>
    </row>
    <row r="291" spans="1:7" x14ac:dyDescent="0.2">
      <c r="A291" s="1"/>
      <c r="B291" s="1"/>
      <c r="C291" s="1"/>
      <c r="D291" s="1"/>
      <c r="E291" s="1"/>
      <c r="F291" s="1"/>
      <c r="G291" s="1"/>
    </row>
    <row r="292" spans="1:7" x14ac:dyDescent="0.2">
      <c r="A292" s="1"/>
      <c r="B292" s="1"/>
      <c r="C292" s="1"/>
      <c r="D292" s="1"/>
      <c r="E292" s="1"/>
      <c r="F292" s="1"/>
      <c r="G292" s="1"/>
    </row>
    <row r="293" spans="1:7" x14ac:dyDescent="0.2">
      <c r="A293" s="1"/>
      <c r="B293" s="1"/>
      <c r="C293" s="1"/>
      <c r="D293" s="1"/>
      <c r="E293" s="1"/>
      <c r="F293" s="1"/>
      <c r="G293" s="1"/>
    </row>
    <row r="294" spans="1:7" x14ac:dyDescent="0.2">
      <c r="A294" s="1"/>
      <c r="B294" s="1"/>
      <c r="C294" s="1"/>
      <c r="D294" s="1"/>
      <c r="E294" s="1"/>
      <c r="F294" s="1"/>
      <c r="G294" s="1"/>
    </row>
    <row r="295" spans="1:7" x14ac:dyDescent="0.2">
      <c r="A295" s="1"/>
      <c r="B295" s="1"/>
      <c r="C295" s="1"/>
      <c r="D295" s="1"/>
      <c r="E295" s="1"/>
      <c r="F295" s="1"/>
      <c r="G295" s="1"/>
    </row>
    <row r="296" spans="1:7" x14ac:dyDescent="0.2">
      <c r="A296" s="8">
        <v>0</v>
      </c>
      <c r="B296" s="8">
        <v>0</v>
      </c>
      <c r="C296" s="8">
        <v>0</v>
      </c>
      <c r="D296" s="8">
        <v>0</v>
      </c>
      <c r="E296" s="8">
        <v>0</v>
      </c>
      <c r="F296" s="11"/>
      <c r="G296" s="8">
        <v>0</v>
      </c>
    </row>
    <row r="297" spans="1:7" x14ac:dyDescent="0.2">
      <c r="A297" s="12">
        <v>0</v>
      </c>
      <c r="B297" s="12">
        <v>0</v>
      </c>
      <c r="C297" s="12">
        <v>0</v>
      </c>
      <c r="D297" s="12">
        <v>0</v>
      </c>
      <c r="E297" s="12">
        <v>0</v>
      </c>
      <c r="F297" s="14"/>
      <c r="G297" s="12">
        <v>0</v>
      </c>
    </row>
    <row r="298" spans="1:7" x14ac:dyDescent="0.2">
      <c r="A298" s="1"/>
      <c r="B298" s="1"/>
      <c r="C298" s="1"/>
      <c r="D298" s="1"/>
      <c r="E298" s="1"/>
      <c r="F298" s="1"/>
      <c r="G298" s="1"/>
    </row>
    <row r="299" spans="1:7" x14ac:dyDescent="0.2">
      <c r="A299" s="1"/>
      <c r="B299" s="1"/>
      <c r="C299" s="1"/>
      <c r="D299" s="1"/>
      <c r="E299" s="1"/>
      <c r="F299" s="1"/>
      <c r="G299" s="1"/>
    </row>
    <row r="300" spans="1:7" x14ac:dyDescent="0.2">
      <c r="A300" s="1"/>
      <c r="B300" s="1"/>
      <c r="C300" s="1"/>
      <c r="D300" s="1"/>
      <c r="E300" s="1"/>
      <c r="F300" s="1"/>
      <c r="G300" s="1"/>
    </row>
    <row r="301" spans="1:7" x14ac:dyDescent="0.2">
      <c r="A301" s="1"/>
      <c r="B301" s="1"/>
      <c r="C301" s="1"/>
      <c r="D301" s="1"/>
      <c r="E301" s="1"/>
      <c r="F301" s="1"/>
      <c r="G301" s="1"/>
    </row>
    <row r="302" spans="1:7" x14ac:dyDescent="0.2">
      <c r="A302" s="1"/>
      <c r="B302" s="1"/>
      <c r="C302" s="1"/>
      <c r="D302" s="1"/>
      <c r="E302" s="1"/>
      <c r="F302" s="1"/>
      <c r="G302" s="1"/>
    </row>
    <row r="303" spans="1:7" x14ac:dyDescent="0.2">
      <c r="A303" s="1"/>
      <c r="B303" s="1"/>
      <c r="C303" s="1"/>
      <c r="D303" s="1"/>
      <c r="E303" s="1"/>
      <c r="F303" s="1"/>
      <c r="G303" s="1"/>
    </row>
    <row r="304" spans="1:7" x14ac:dyDescent="0.2">
      <c r="A304" s="1"/>
      <c r="B304" s="1"/>
      <c r="C304" s="1"/>
      <c r="D304" s="1"/>
      <c r="E304" s="1"/>
      <c r="F304" s="1"/>
      <c r="G304" s="1"/>
    </row>
    <row r="305" spans="1:7" x14ac:dyDescent="0.2">
      <c r="A305" s="8">
        <v>0</v>
      </c>
      <c r="B305" s="8">
        <v>0</v>
      </c>
      <c r="C305" s="8">
        <v>0</v>
      </c>
      <c r="D305" s="8">
        <v>0</v>
      </c>
      <c r="E305" s="8">
        <v>0</v>
      </c>
      <c r="F305" s="11"/>
      <c r="G305" s="8">
        <v>0</v>
      </c>
    </row>
    <row r="306" spans="1:7" x14ac:dyDescent="0.2">
      <c r="A306" s="1"/>
      <c r="B306" s="1"/>
      <c r="C306" s="1"/>
      <c r="D306" s="1"/>
      <c r="E306" s="1"/>
      <c r="F306" s="1"/>
      <c r="G306" s="1"/>
    </row>
    <row r="307" spans="1:7" x14ac:dyDescent="0.2">
      <c r="A307" s="1"/>
      <c r="B307" s="1"/>
      <c r="C307" s="1"/>
      <c r="D307" s="1"/>
      <c r="E307" s="1"/>
      <c r="F307" s="1"/>
      <c r="G307" s="1"/>
    </row>
    <row r="308" spans="1:7" x14ac:dyDescent="0.2">
      <c r="A308" s="1"/>
      <c r="B308" s="1"/>
      <c r="C308" s="1"/>
      <c r="D308" s="1"/>
      <c r="E308" s="1"/>
      <c r="F308" s="1"/>
      <c r="G308" s="1"/>
    </row>
    <row r="309" spans="1:7" x14ac:dyDescent="0.2">
      <c r="A309" s="1"/>
      <c r="B309" s="1"/>
      <c r="C309" s="1"/>
      <c r="D309" s="1"/>
      <c r="E309" s="1"/>
      <c r="F309" s="1"/>
      <c r="G309" s="1"/>
    </row>
    <row r="310" spans="1:7" x14ac:dyDescent="0.2">
      <c r="A310" s="1"/>
      <c r="B310" s="1"/>
      <c r="C310" s="1"/>
      <c r="D310" s="1"/>
      <c r="E310" s="1"/>
      <c r="F310" s="1"/>
      <c r="G310" s="1"/>
    </row>
    <row r="311" spans="1:7" x14ac:dyDescent="0.2">
      <c r="A311" s="1"/>
      <c r="B311" s="1"/>
      <c r="C311" s="1"/>
      <c r="D311" s="1"/>
      <c r="E311" s="1"/>
      <c r="F311" s="1"/>
      <c r="G311" s="1"/>
    </row>
    <row r="312" spans="1:7" x14ac:dyDescent="0.2">
      <c r="A312" s="1"/>
      <c r="B312" s="1"/>
      <c r="C312" s="1"/>
      <c r="D312" s="1"/>
      <c r="E312" s="1"/>
      <c r="F312" s="1"/>
      <c r="G312" s="1"/>
    </row>
    <row r="313" spans="1:7" x14ac:dyDescent="0.2">
      <c r="A313" s="1"/>
      <c r="B313" s="1"/>
      <c r="C313" s="1"/>
      <c r="D313" s="1"/>
      <c r="E313" s="1"/>
      <c r="F313" s="1"/>
      <c r="G313" s="1"/>
    </row>
    <row r="314" spans="1:7" x14ac:dyDescent="0.2">
      <c r="A314" s="1"/>
      <c r="B314" s="1"/>
      <c r="C314" s="1"/>
      <c r="D314" s="1"/>
      <c r="E314" s="1"/>
      <c r="F314" s="1"/>
      <c r="G314" s="1"/>
    </row>
    <row r="315" spans="1:7" x14ac:dyDescent="0.2">
      <c r="A315" s="8">
        <v>0</v>
      </c>
      <c r="B315" s="8">
        <v>0</v>
      </c>
      <c r="C315" s="8">
        <v>0</v>
      </c>
      <c r="D315" s="8">
        <v>0</v>
      </c>
      <c r="E315" s="8">
        <v>0</v>
      </c>
      <c r="F315" s="11"/>
      <c r="G315" s="8">
        <v>0</v>
      </c>
    </row>
    <row r="316" spans="1:7" x14ac:dyDescent="0.2">
      <c r="A316" s="12">
        <v>0</v>
      </c>
      <c r="B316" s="12">
        <v>0</v>
      </c>
      <c r="C316" s="12">
        <v>0</v>
      </c>
      <c r="D316" s="12">
        <v>0</v>
      </c>
      <c r="E316" s="12">
        <v>0</v>
      </c>
      <c r="F316" s="14"/>
      <c r="G316" s="12">
        <v>0</v>
      </c>
    </row>
    <row r="317" spans="1:7" x14ac:dyDescent="0.2">
      <c r="A317" s="1"/>
      <c r="B317" s="1"/>
      <c r="C317" s="1"/>
      <c r="D317" s="1"/>
      <c r="E317" s="1"/>
      <c r="F317" s="1"/>
      <c r="G317" s="1"/>
    </row>
    <row r="318" spans="1:7" x14ac:dyDescent="0.2">
      <c r="A318" s="1"/>
      <c r="B318" s="1"/>
      <c r="C318" s="1"/>
      <c r="D318" s="1"/>
      <c r="E318" s="1"/>
      <c r="F318" s="1"/>
      <c r="G318" s="1"/>
    </row>
    <row r="319" spans="1:7" x14ac:dyDescent="0.2">
      <c r="A319" s="1"/>
      <c r="B319" s="1"/>
      <c r="C319" s="1"/>
      <c r="D319" s="1"/>
      <c r="E319" s="1"/>
      <c r="F319" s="1"/>
      <c r="G319" s="1"/>
    </row>
    <row r="320" spans="1:7" x14ac:dyDescent="0.2">
      <c r="A320" s="1"/>
      <c r="B320" s="1"/>
      <c r="C320" s="1"/>
      <c r="D320" s="1"/>
      <c r="E320" s="1"/>
      <c r="F320" s="1"/>
      <c r="G320" s="1"/>
    </row>
    <row r="321" spans="1:7" x14ac:dyDescent="0.2">
      <c r="A321" s="1"/>
      <c r="B321" s="1"/>
      <c r="C321" s="1"/>
      <c r="D321" s="1"/>
      <c r="E321" s="1"/>
      <c r="F321" s="1"/>
      <c r="G321" s="1"/>
    </row>
    <row r="322" spans="1:7" x14ac:dyDescent="0.2">
      <c r="A322" s="1"/>
      <c r="B322" s="1"/>
      <c r="C322" s="1"/>
      <c r="D322" s="1"/>
      <c r="E322" s="1"/>
      <c r="F322" s="1"/>
      <c r="G322" s="1"/>
    </row>
    <row r="323" spans="1:7" x14ac:dyDescent="0.2">
      <c r="A323" s="1"/>
      <c r="B323" s="1"/>
      <c r="C323" s="1"/>
      <c r="D323" s="1"/>
      <c r="E323" s="1"/>
      <c r="F323" s="1"/>
      <c r="G323" s="1"/>
    </row>
    <row r="324" spans="1:7" x14ac:dyDescent="0.2">
      <c r="A324" s="8">
        <v>0</v>
      </c>
      <c r="B324" s="8">
        <v>0</v>
      </c>
      <c r="C324" s="8">
        <v>0</v>
      </c>
      <c r="D324" s="8">
        <v>0</v>
      </c>
      <c r="E324" s="8">
        <v>0</v>
      </c>
      <c r="F324" s="11"/>
      <c r="G324" s="8">
        <v>0</v>
      </c>
    </row>
    <row r="325" spans="1:7" x14ac:dyDescent="0.2">
      <c r="A325" s="1"/>
      <c r="B325" s="1"/>
      <c r="C325" s="1"/>
      <c r="D325" s="1"/>
      <c r="E325" s="1"/>
      <c r="F325" s="1"/>
      <c r="G325" s="1"/>
    </row>
    <row r="326" spans="1:7" x14ac:dyDescent="0.2">
      <c r="A326" s="1"/>
      <c r="B326" s="1"/>
      <c r="C326" s="1"/>
      <c r="D326" s="1"/>
      <c r="E326" s="1"/>
      <c r="F326" s="1"/>
      <c r="G326" s="1"/>
    </row>
    <row r="327" spans="1:7" x14ac:dyDescent="0.2">
      <c r="A327" s="1"/>
      <c r="B327" s="1"/>
      <c r="C327" s="1"/>
      <c r="D327" s="1"/>
      <c r="E327" s="1"/>
      <c r="F327" s="1"/>
      <c r="G327" s="1"/>
    </row>
    <row r="328" spans="1:7" x14ac:dyDescent="0.2">
      <c r="A328" s="1"/>
      <c r="B328" s="1"/>
      <c r="C328" s="1"/>
      <c r="D328" s="1"/>
      <c r="E328" s="1"/>
      <c r="F328" s="1"/>
      <c r="G328" s="1"/>
    </row>
    <row r="329" spans="1:7" x14ac:dyDescent="0.2">
      <c r="A329" s="1"/>
      <c r="B329" s="1"/>
      <c r="C329" s="1"/>
      <c r="D329" s="1"/>
      <c r="E329" s="1"/>
      <c r="F329" s="1"/>
      <c r="G329" s="1"/>
    </row>
    <row r="330" spans="1:7" x14ac:dyDescent="0.2">
      <c r="A330" s="1"/>
      <c r="B330" s="1"/>
      <c r="C330" s="1"/>
      <c r="D330" s="1"/>
      <c r="E330" s="1"/>
      <c r="F330" s="1"/>
      <c r="G330" s="1"/>
    </row>
    <row r="331" spans="1:7" x14ac:dyDescent="0.2">
      <c r="A331" s="1"/>
      <c r="B331" s="1"/>
      <c r="C331" s="1"/>
      <c r="D331" s="1"/>
      <c r="E331" s="1"/>
      <c r="F331" s="1"/>
      <c r="G331" s="1"/>
    </row>
    <row r="332" spans="1:7" x14ac:dyDescent="0.2">
      <c r="A332" s="1"/>
      <c r="B332" s="1"/>
      <c r="C332" s="1"/>
      <c r="D332" s="1"/>
      <c r="E332" s="1"/>
      <c r="F332" s="1"/>
      <c r="G332" s="1"/>
    </row>
    <row r="333" spans="1:7" x14ac:dyDescent="0.2">
      <c r="A333" s="1"/>
      <c r="B333" s="1"/>
      <c r="C333" s="1"/>
      <c r="D333" s="1"/>
      <c r="E333" s="1"/>
      <c r="F333" s="1"/>
      <c r="G333" s="1"/>
    </row>
    <row r="334" spans="1:7" x14ac:dyDescent="0.2">
      <c r="A334" s="8">
        <v>0</v>
      </c>
      <c r="B334" s="8">
        <v>0</v>
      </c>
      <c r="C334" s="8">
        <v>0</v>
      </c>
      <c r="D334" s="8">
        <v>0</v>
      </c>
      <c r="E334" s="8">
        <v>0</v>
      </c>
      <c r="F334" s="11"/>
      <c r="G334" s="8">
        <v>0</v>
      </c>
    </row>
    <row r="335" spans="1:7" x14ac:dyDescent="0.2">
      <c r="A335" s="12">
        <v>0</v>
      </c>
      <c r="B335" s="12">
        <v>0</v>
      </c>
      <c r="C335" s="12">
        <v>0</v>
      </c>
      <c r="D335" s="12">
        <v>0</v>
      </c>
      <c r="E335" s="12">
        <v>0</v>
      </c>
      <c r="F335" s="14"/>
      <c r="G335" s="12">
        <v>0</v>
      </c>
    </row>
    <row r="336" spans="1:7" x14ac:dyDescent="0.2">
      <c r="A336" s="1"/>
      <c r="B336" s="1"/>
      <c r="C336" s="1"/>
      <c r="D336" s="1"/>
      <c r="E336" s="1"/>
      <c r="F336" s="1"/>
      <c r="G336" s="1"/>
    </row>
    <row r="337" spans="1:7" x14ac:dyDescent="0.2">
      <c r="A337" s="1"/>
      <c r="B337" s="1"/>
      <c r="C337" s="1"/>
      <c r="D337" s="1"/>
      <c r="E337" s="1"/>
      <c r="F337" s="1"/>
      <c r="G337" s="1"/>
    </row>
    <row r="338" spans="1:7" x14ac:dyDescent="0.2">
      <c r="A338" s="1"/>
      <c r="B338" s="1"/>
      <c r="C338" s="1"/>
      <c r="D338" s="1"/>
      <c r="E338" s="1"/>
      <c r="F338" s="1"/>
      <c r="G338" s="1"/>
    </row>
    <row r="339" spans="1:7" x14ac:dyDescent="0.2">
      <c r="A339" s="1"/>
      <c r="B339" s="1"/>
      <c r="C339" s="1"/>
      <c r="D339" s="1"/>
      <c r="E339" s="1"/>
      <c r="F339" s="1"/>
      <c r="G339" s="1"/>
    </row>
    <row r="340" spans="1:7" x14ac:dyDescent="0.2">
      <c r="A340" s="1"/>
      <c r="B340" s="1"/>
      <c r="C340" s="1"/>
      <c r="D340" s="1"/>
      <c r="E340" s="1"/>
      <c r="F340" s="1"/>
      <c r="G340" s="1"/>
    </row>
    <row r="341" spans="1:7" x14ac:dyDescent="0.2">
      <c r="A341" s="1"/>
      <c r="B341" s="1"/>
      <c r="C341" s="1"/>
      <c r="D341" s="1"/>
      <c r="E341" s="1"/>
      <c r="F341" s="1"/>
      <c r="G341" s="1"/>
    </row>
    <row r="342" spans="1:7" x14ac:dyDescent="0.2">
      <c r="A342" s="1"/>
      <c r="B342" s="1"/>
      <c r="C342" s="1"/>
      <c r="D342" s="1"/>
      <c r="E342" s="1"/>
      <c r="F342" s="1"/>
      <c r="G342" s="1"/>
    </row>
    <row r="343" spans="1:7" x14ac:dyDescent="0.2">
      <c r="A343" s="8">
        <v>0</v>
      </c>
      <c r="B343" s="8">
        <v>0</v>
      </c>
      <c r="C343" s="8">
        <v>0</v>
      </c>
      <c r="D343" s="8">
        <v>0</v>
      </c>
      <c r="E343" s="8">
        <v>0</v>
      </c>
      <c r="F343" s="11"/>
      <c r="G343" s="8">
        <v>0</v>
      </c>
    </row>
    <row r="344" spans="1:7" x14ac:dyDescent="0.2">
      <c r="A344" s="1"/>
      <c r="B344" s="1"/>
      <c r="C344" s="1"/>
      <c r="D344" s="1"/>
      <c r="E344" s="1"/>
      <c r="F344" s="1"/>
      <c r="G344" s="1"/>
    </row>
    <row r="345" spans="1:7" x14ac:dyDescent="0.2">
      <c r="A345" s="1"/>
      <c r="B345" s="1"/>
      <c r="C345" s="1"/>
      <c r="D345" s="1"/>
      <c r="E345" s="1"/>
      <c r="F345" s="1"/>
      <c r="G345" s="1"/>
    </row>
    <row r="346" spans="1:7" x14ac:dyDescent="0.2">
      <c r="A346" s="1"/>
      <c r="B346" s="1"/>
      <c r="C346" s="1"/>
      <c r="D346" s="1"/>
      <c r="E346" s="1"/>
      <c r="F346" s="1"/>
      <c r="G346" s="1"/>
    </row>
    <row r="347" spans="1:7" x14ac:dyDescent="0.2">
      <c r="A347" s="1"/>
      <c r="B347" s="1"/>
      <c r="C347" s="1"/>
      <c r="D347" s="1"/>
      <c r="E347" s="1"/>
      <c r="F347" s="1"/>
      <c r="G347" s="1"/>
    </row>
    <row r="348" spans="1:7" x14ac:dyDescent="0.2">
      <c r="A348" s="1"/>
      <c r="B348" s="1"/>
      <c r="C348" s="1"/>
      <c r="D348" s="1"/>
      <c r="E348" s="1"/>
      <c r="F348" s="1"/>
      <c r="G348" s="1"/>
    </row>
    <row r="349" spans="1:7" x14ac:dyDescent="0.2">
      <c r="A349" s="1"/>
      <c r="B349" s="1"/>
      <c r="C349" s="1"/>
      <c r="D349" s="1"/>
      <c r="E349" s="1"/>
      <c r="F349" s="1"/>
      <c r="G349" s="1"/>
    </row>
    <row r="350" spans="1:7" x14ac:dyDescent="0.2">
      <c r="A350" s="1"/>
      <c r="B350" s="1"/>
      <c r="C350" s="1"/>
      <c r="D350" s="1"/>
      <c r="E350" s="1"/>
      <c r="F350" s="1"/>
      <c r="G350" s="1"/>
    </row>
    <row r="351" spans="1:7" x14ac:dyDescent="0.2">
      <c r="A351" s="1"/>
      <c r="B351" s="1"/>
      <c r="C351" s="1"/>
      <c r="D351" s="1"/>
      <c r="E351" s="1"/>
      <c r="F351" s="1"/>
      <c r="G351" s="1"/>
    </row>
    <row r="352" spans="1:7" x14ac:dyDescent="0.2">
      <c r="A352" s="1"/>
      <c r="B352" s="1"/>
      <c r="C352" s="1"/>
      <c r="D352" s="1"/>
      <c r="E352" s="1"/>
      <c r="F352" s="1"/>
      <c r="G352" s="1"/>
    </row>
    <row r="353" spans="1:7" x14ac:dyDescent="0.2">
      <c r="A353" s="8">
        <v>0</v>
      </c>
      <c r="B353" s="8">
        <v>0</v>
      </c>
      <c r="C353" s="8">
        <v>0</v>
      </c>
      <c r="D353" s="8">
        <v>0</v>
      </c>
      <c r="E353" s="8">
        <v>0</v>
      </c>
      <c r="F353" s="11"/>
      <c r="G353" s="8">
        <v>0</v>
      </c>
    </row>
    <row r="354" spans="1:7" x14ac:dyDescent="0.2">
      <c r="A354" s="12">
        <v>0</v>
      </c>
      <c r="B354" s="12">
        <v>0</v>
      </c>
      <c r="C354" s="12">
        <v>0</v>
      </c>
      <c r="D354" s="12">
        <v>0</v>
      </c>
      <c r="E354" s="12">
        <v>0</v>
      </c>
      <c r="F354" s="14"/>
      <c r="G354" s="12">
        <v>0</v>
      </c>
    </row>
    <row r="355" spans="1:7" x14ac:dyDescent="0.2">
      <c r="A355" s="1"/>
      <c r="B355" s="1"/>
      <c r="C355" s="1"/>
      <c r="D355" s="1"/>
      <c r="E355" s="1"/>
      <c r="F355" s="1"/>
      <c r="G355" s="1"/>
    </row>
    <row r="356" spans="1:7" x14ac:dyDescent="0.2">
      <c r="A356" s="1"/>
      <c r="B356" s="1"/>
      <c r="C356" s="1"/>
      <c r="D356" s="1"/>
      <c r="E356" s="1"/>
      <c r="F356" s="1"/>
      <c r="G356" s="1"/>
    </row>
    <row r="357" spans="1:7" x14ac:dyDescent="0.2">
      <c r="A357" s="1"/>
      <c r="B357" s="1"/>
      <c r="C357" s="1"/>
      <c r="D357" s="1"/>
      <c r="E357" s="1"/>
      <c r="F357" s="1"/>
      <c r="G357" s="1"/>
    </row>
    <row r="358" spans="1:7" x14ac:dyDescent="0.2">
      <c r="A358" s="1"/>
      <c r="B358" s="1"/>
      <c r="C358" s="1"/>
      <c r="D358" s="1"/>
      <c r="E358" s="1"/>
      <c r="F358" s="1"/>
      <c r="G358" s="1"/>
    </row>
    <row r="359" spans="1:7" x14ac:dyDescent="0.2">
      <c r="A359" s="1"/>
      <c r="B359" s="1"/>
      <c r="C359" s="1"/>
      <c r="D359" s="1"/>
      <c r="E359" s="1"/>
      <c r="F359" s="1"/>
      <c r="G359" s="1"/>
    </row>
    <row r="360" spans="1:7" x14ac:dyDescent="0.2">
      <c r="A360" s="1"/>
      <c r="B360" s="1"/>
      <c r="C360" s="1"/>
      <c r="D360" s="1"/>
      <c r="E360" s="1"/>
      <c r="F360" s="1"/>
      <c r="G360" s="1"/>
    </row>
    <row r="361" spans="1:7" x14ac:dyDescent="0.2">
      <c r="A361" s="1"/>
      <c r="B361" s="1"/>
      <c r="C361" s="1"/>
      <c r="D361" s="1"/>
      <c r="E361" s="1"/>
      <c r="F361" s="1"/>
      <c r="G361" s="1"/>
    </row>
    <row r="362" spans="1:7" x14ac:dyDescent="0.2">
      <c r="A362" s="8">
        <v>0</v>
      </c>
      <c r="B362" s="8">
        <v>0</v>
      </c>
      <c r="C362" s="8">
        <v>0</v>
      </c>
      <c r="D362" s="8">
        <v>0</v>
      </c>
      <c r="E362" s="8">
        <v>0</v>
      </c>
      <c r="F362" s="11"/>
      <c r="G362" s="8">
        <v>0</v>
      </c>
    </row>
    <row r="363" spans="1:7" x14ac:dyDescent="0.2">
      <c r="A363" s="1"/>
      <c r="B363" s="1"/>
      <c r="C363" s="1"/>
      <c r="D363" s="1"/>
      <c r="E363" s="1"/>
      <c r="F363" s="1"/>
      <c r="G363" s="1"/>
    </row>
    <row r="364" spans="1:7" x14ac:dyDescent="0.2">
      <c r="A364" s="1"/>
      <c r="B364" s="1"/>
      <c r="C364" s="1"/>
      <c r="D364" s="1"/>
      <c r="E364" s="1"/>
      <c r="F364" s="1"/>
      <c r="G364" s="1"/>
    </row>
    <row r="365" spans="1:7" x14ac:dyDescent="0.2">
      <c r="A365" s="1"/>
      <c r="B365" s="1"/>
      <c r="C365" s="1"/>
      <c r="D365" s="1"/>
      <c r="E365" s="1"/>
      <c r="F365" s="1"/>
      <c r="G365" s="1"/>
    </row>
    <row r="366" spans="1:7" x14ac:dyDescent="0.2">
      <c r="A366" s="1"/>
      <c r="B366" s="1"/>
      <c r="C366" s="1"/>
      <c r="D366" s="1"/>
      <c r="E366" s="1"/>
      <c r="F366" s="1"/>
      <c r="G366" s="1"/>
    </row>
    <row r="367" spans="1:7" x14ac:dyDescent="0.2">
      <c r="A367" s="1"/>
      <c r="B367" s="1"/>
      <c r="C367" s="1"/>
      <c r="D367" s="1"/>
      <c r="E367" s="1"/>
      <c r="F367" s="1"/>
      <c r="G367" s="1"/>
    </row>
    <row r="368" spans="1:7" x14ac:dyDescent="0.2">
      <c r="A368" s="1"/>
      <c r="B368" s="1"/>
      <c r="C368" s="1"/>
      <c r="D368" s="1"/>
      <c r="E368" s="1"/>
      <c r="F368" s="1"/>
      <c r="G368" s="1"/>
    </row>
    <row r="369" spans="1:7" x14ac:dyDescent="0.2">
      <c r="A369" s="1"/>
      <c r="B369" s="1"/>
      <c r="C369" s="1"/>
      <c r="D369" s="1"/>
      <c r="E369" s="1"/>
      <c r="F369" s="1"/>
      <c r="G369" s="1"/>
    </row>
    <row r="370" spans="1:7" x14ac:dyDescent="0.2">
      <c r="A370" s="1"/>
      <c r="B370" s="1"/>
      <c r="C370" s="1"/>
      <c r="D370" s="1"/>
      <c r="E370" s="1"/>
      <c r="F370" s="1"/>
      <c r="G370" s="1"/>
    </row>
    <row r="371" spans="1:7" x14ac:dyDescent="0.2">
      <c r="A371" s="1"/>
      <c r="B371" s="1"/>
      <c r="C371" s="1"/>
      <c r="D371" s="1"/>
      <c r="E371" s="1"/>
      <c r="F371" s="1"/>
      <c r="G371" s="1"/>
    </row>
    <row r="372" spans="1:7" x14ac:dyDescent="0.2">
      <c r="A372" s="8">
        <v>0</v>
      </c>
      <c r="B372" s="8">
        <v>0</v>
      </c>
      <c r="C372" s="8">
        <v>0</v>
      </c>
      <c r="D372" s="8">
        <v>0</v>
      </c>
      <c r="E372" s="8">
        <v>0</v>
      </c>
      <c r="F372" s="11"/>
      <c r="G372" s="8">
        <v>0</v>
      </c>
    </row>
    <row r="373" spans="1:7" x14ac:dyDescent="0.2">
      <c r="A373" s="12">
        <v>0</v>
      </c>
      <c r="B373" s="12">
        <v>0</v>
      </c>
      <c r="C373" s="12">
        <v>0</v>
      </c>
      <c r="D373" s="12">
        <v>0</v>
      </c>
      <c r="E373" s="12">
        <v>0</v>
      </c>
      <c r="F373" s="14"/>
      <c r="G373" s="12">
        <v>0</v>
      </c>
    </row>
    <row r="374" spans="1:7" x14ac:dyDescent="0.2">
      <c r="A374" s="1"/>
      <c r="B374" s="1"/>
      <c r="C374" s="1"/>
      <c r="D374" s="1"/>
      <c r="E374" s="1"/>
      <c r="F374" s="1"/>
      <c r="G374" s="1"/>
    </row>
    <row r="375" spans="1:7" x14ac:dyDescent="0.2">
      <c r="A375" s="1"/>
      <c r="B375" s="1"/>
      <c r="C375" s="1"/>
      <c r="D375" s="1"/>
      <c r="E375" s="1"/>
      <c r="F375" s="1"/>
      <c r="G375" s="1"/>
    </row>
    <row r="376" spans="1:7" x14ac:dyDescent="0.2">
      <c r="A376" s="1"/>
      <c r="B376" s="1"/>
      <c r="C376" s="1"/>
      <c r="D376" s="1"/>
      <c r="E376" s="1"/>
      <c r="F376" s="1"/>
      <c r="G376" s="1"/>
    </row>
    <row r="377" spans="1:7" x14ac:dyDescent="0.2">
      <c r="A377" s="1"/>
      <c r="B377" s="1"/>
      <c r="C377" s="1"/>
      <c r="D377" s="1"/>
      <c r="E377" s="1"/>
      <c r="F377" s="1"/>
      <c r="G377" s="1"/>
    </row>
    <row r="378" spans="1:7" x14ac:dyDescent="0.2">
      <c r="A378" s="1"/>
      <c r="B378" s="1"/>
      <c r="C378" s="1"/>
      <c r="D378" s="1"/>
      <c r="E378" s="1"/>
      <c r="F378" s="1"/>
      <c r="G378" s="1"/>
    </row>
    <row r="379" spans="1:7" x14ac:dyDescent="0.2">
      <c r="A379" s="1"/>
      <c r="B379" s="1"/>
      <c r="C379" s="1"/>
      <c r="D379" s="1"/>
      <c r="E379" s="1"/>
      <c r="F379" s="1"/>
      <c r="G379" s="1"/>
    </row>
    <row r="380" spans="1:7" x14ac:dyDescent="0.2">
      <c r="A380" s="1"/>
      <c r="B380" s="1"/>
      <c r="C380" s="1"/>
      <c r="D380" s="1"/>
      <c r="E380" s="1"/>
      <c r="F380" s="1"/>
      <c r="G380" s="1"/>
    </row>
    <row r="381" spans="1:7" x14ac:dyDescent="0.2">
      <c r="A381" s="8">
        <v>0</v>
      </c>
      <c r="B381" s="8">
        <v>0</v>
      </c>
      <c r="C381" s="8">
        <v>0</v>
      </c>
      <c r="D381" s="8">
        <v>0</v>
      </c>
      <c r="E381" s="8">
        <v>0</v>
      </c>
      <c r="F381" s="11"/>
      <c r="G381" s="8">
        <v>0</v>
      </c>
    </row>
    <row r="382" spans="1:7" x14ac:dyDescent="0.2">
      <c r="A382" s="1"/>
      <c r="B382" s="1"/>
      <c r="C382" s="1"/>
      <c r="D382" s="1"/>
      <c r="E382" s="1"/>
      <c r="F382" s="1"/>
      <c r="G382" s="1"/>
    </row>
    <row r="383" spans="1:7" x14ac:dyDescent="0.2">
      <c r="A383" s="1"/>
      <c r="B383" s="1"/>
      <c r="C383" s="1"/>
      <c r="D383" s="1"/>
      <c r="E383" s="1"/>
      <c r="F383" s="1"/>
      <c r="G383" s="1"/>
    </row>
    <row r="384" spans="1:7" x14ac:dyDescent="0.2">
      <c r="A384" s="1"/>
      <c r="B384" s="1"/>
      <c r="C384" s="1"/>
      <c r="D384" s="1"/>
      <c r="E384" s="1"/>
      <c r="F384" s="1"/>
      <c r="G384" s="1"/>
    </row>
    <row r="385" spans="1:12" x14ac:dyDescent="0.2">
      <c r="A385" s="1"/>
      <c r="B385" s="1"/>
      <c r="C385" s="1"/>
      <c r="D385" s="1"/>
      <c r="E385" s="1"/>
      <c r="F385" s="1"/>
      <c r="G385" s="1"/>
    </row>
    <row r="386" spans="1:12" x14ac:dyDescent="0.2">
      <c r="A386" s="1"/>
      <c r="B386" s="1"/>
      <c r="C386" s="1"/>
      <c r="D386" s="1"/>
      <c r="E386" s="1"/>
      <c r="F386" s="1"/>
      <c r="G386" s="1"/>
    </row>
    <row r="387" spans="1:12" x14ac:dyDescent="0.2">
      <c r="A387" s="1"/>
      <c r="B387" s="1"/>
      <c r="C387" s="1"/>
      <c r="D387" s="1"/>
      <c r="E387" s="1"/>
      <c r="F387" s="1"/>
      <c r="G387" s="1"/>
    </row>
    <row r="388" spans="1:12" x14ac:dyDescent="0.2">
      <c r="A388" s="1"/>
      <c r="B388" s="1"/>
      <c r="C388" s="1"/>
      <c r="D388" s="1"/>
      <c r="E388" s="1"/>
      <c r="F388" s="1"/>
      <c r="G388" s="1"/>
    </row>
    <row r="389" spans="1:12" x14ac:dyDescent="0.2">
      <c r="A389" s="1"/>
      <c r="B389" s="1"/>
      <c r="C389" s="1"/>
      <c r="D389" s="1"/>
      <c r="E389" s="1"/>
      <c r="F389" s="1"/>
      <c r="G389" s="1"/>
    </row>
    <row r="390" spans="1:12" x14ac:dyDescent="0.2">
      <c r="A390" s="1"/>
      <c r="B390" s="1"/>
      <c r="C390" s="1"/>
      <c r="D390" s="1"/>
      <c r="E390" s="1"/>
      <c r="F390" s="1"/>
      <c r="G390" s="1"/>
    </row>
    <row r="391" spans="1:12" x14ac:dyDescent="0.2">
      <c r="A391" s="8">
        <v>0</v>
      </c>
      <c r="B391" s="8">
        <v>0</v>
      </c>
      <c r="C391" s="8">
        <v>0</v>
      </c>
      <c r="D391" s="8">
        <v>0</v>
      </c>
      <c r="E391" s="8">
        <v>0</v>
      </c>
      <c r="F391" s="11"/>
      <c r="G391" s="8">
        <v>0</v>
      </c>
    </row>
    <row r="392" spans="1:12" x14ac:dyDescent="0.2">
      <c r="A392" s="12">
        <v>0</v>
      </c>
      <c r="B392" s="12">
        <v>0</v>
      </c>
      <c r="C392" s="12">
        <v>0</v>
      </c>
      <c r="D392" s="12">
        <v>0</v>
      </c>
      <c r="E392" s="12">
        <v>0</v>
      </c>
      <c r="F392" s="14"/>
      <c r="G392" s="12">
        <v>0</v>
      </c>
    </row>
    <row r="393" spans="1:12" ht="25.5" x14ac:dyDescent="0.2">
      <c r="A393" s="27" t="s">
        <v>39</v>
      </c>
      <c r="B393" s="27" t="s">
        <v>39</v>
      </c>
      <c r="C393" s="27" t="s">
        <v>39</v>
      </c>
      <c r="D393" s="27" t="s">
        <v>40</v>
      </c>
      <c r="E393" s="27" t="s">
        <v>39</v>
      </c>
      <c r="F393" s="16"/>
      <c r="G393" s="27" t="s">
        <v>39</v>
      </c>
    </row>
    <row r="395" spans="1:12" ht="26.25" x14ac:dyDescent="0.25">
      <c r="A395" s="94" t="s">
        <v>41</v>
      </c>
      <c r="B395" s="95"/>
      <c r="C395" s="104" t="s">
        <v>83</v>
      </c>
      <c r="D395" s="99"/>
      <c r="E395" s="100"/>
      <c r="F395" s="28" t="s">
        <v>42</v>
      </c>
      <c r="G395" s="56" t="s">
        <v>43</v>
      </c>
      <c r="H395" s="86" t="s">
        <v>84</v>
      </c>
      <c r="I395" s="87"/>
      <c r="J395" s="87"/>
      <c r="K395" s="88"/>
      <c r="L395" s="89"/>
    </row>
    <row r="396" spans="1:12" ht="25.5" x14ac:dyDescent="0.2">
      <c r="A396" s="90" t="s">
        <v>44</v>
      </c>
      <c r="B396" s="90"/>
      <c r="C396" s="90"/>
      <c r="D396" s="90"/>
      <c r="E396" s="90"/>
      <c r="F396" s="18"/>
      <c r="G396" s="56" t="s">
        <v>45</v>
      </c>
      <c r="H396" s="91" t="s">
        <v>85</v>
      </c>
      <c r="I396" s="92"/>
      <c r="J396" s="92"/>
      <c r="K396" s="93"/>
      <c r="L396" s="89"/>
    </row>
    <row r="397" spans="1:12" x14ac:dyDescent="0.2">
      <c r="A397" s="94" t="s">
        <v>46</v>
      </c>
      <c r="B397" s="94"/>
      <c r="C397" s="94"/>
      <c r="D397" s="95"/>
      <c r="E397" s="29" t="s">
        <v>47</v>
      </c>
      <c r="F397" s="96" t="s">
        <v>48</v>
      </c>
      <c r="G397" s="97"/>
      <c r="H397" s="59">
        <v>1</v>
      </c>
      <c r="I397" s="59">
        <v>1</v>
      </c>
      <c r="J397" s="71">
        <v>2023</v>
      </c>
      <c r="K397" s="72"/>
      <c r="L397" s="89"/>
    </row>
    <row r="398" spans="1:12" x14ac:dyDescent="0.2">
      <c r="A398" s="53"/>
      <c r="B398" s="53"/>
      <c r="C398" s="53"/>
      <c r="D398" s="53"/>
      <c r="E398" s="30"/>
      <c r="F398" s="53"/>
      <c r="G398" s="53"/>
      <c r="H398" s="31" t="s">
        <v>49</v>
      </c>
      <c r="I398" s="32" t="s">
        <v>50</v>
      </c>
      <c r="J398" s="32" t="s">
        <v>51</v>
      </c>
      <c r="K398" s="53"/>
      <c r="L398" s="53"/>
    </row>
    <row r="399" spans="1:12" ht="27" x14ac:dyDescent="0.2">
      <c r="A399" s="33" t="s">
        <v>52</v>
      </c>
      <c r="B399" s="26" t="s">
        <v>53</v>
      </c>
      <c r="C399" s="34" t="s">
        <v>54</v>
      </c>
      <c r="D399" s="35" t="s">
        <v>55</v>
      </c>
      <c r="E399" s="36" t="s">
        <v>56</v>
      </c>
      <c r="F399" s="33" t="s">
        <v>57</v>
      </c>
      <c r="G399" s="37" t="s">
        <v>58</v>
      </c>
      <c r="H399" s="38" t="s">
        <v>59</v>
      </c>
      <c r="I399" s="33" t="s">
        <v>60</v>
      </c>
      <c r="J399" s="33" t="s">
        <v>61</v>
      </c>
      <c r="K399" s="26" t="s">
        <v>62</v>
      </c>
      <c r="L399" s="36" t="s">
        <v>63</v>
      </c>
    </row>
    <row r="400" spans="1:12" x14ac:dyDescent="0.2">
      <c r="A400" s="78">
        <v>1</v>
      </c>
      <c r="B400" s="78">
        <v>1</v>
      </c>
      <c r="C400" s="80" t="s">
        <v>64</v>
      </c>
      <c r="D400" s="40" t="s">
        <v>65</v>
      </c>
      <c r="E400" s="59" t="str">
        <f>'[1]1'!$D$4</f>
        <v>Каша молочная геркулесовая с маслом сливочным</v>
      </c>
      <c r="F400" s="64">
        <f>'[1]1'!$E$4</f>
        <v>220</v>
      </c>
      <c r="G400" s="59">
        <f>'[1]1'!H4</f>
        <v>7.4</v>
      </c>
      <c r="H400" s="59">
        <f>'[1]1'!I4</f>
        <v>7.7</v>
      </c>
      <c r="I400" s="59">
        <f>'[1]1'!J4</f>
        <v>37.700000000000003</v>
      </c>
      <c r="J400" s="59">
        <f>'[1]1'!$G$4</f>
        <v>251.1</v>
      </c>
      <c r="K400" s="64" t="str">
        <f>'[1]1'!$C$4</f>
        <v>184И</v>
      </c>
      <c r="L400" s="68">
        <f>'[1]1'!$F$4</f>
        <v>24</v>
      </c>
    </row>
    <row r="401" spans="1:12" x14ac:dyDescent="0.2">
      <c r="A401" s="79"/>
      <c r="B401" s="79"/>
      <c r="C401" s="81"/>
      <c r="D401" s="1"/>
      <c r="E401" s="59"/>
      <c r="F401" s="59"/>
      <c r="G401" s="59"/>
      <c r="H401" s="59"/>
      <c r="I401" s="59"/>
      <c r="J401" s="59"/>
      <c r="K401" s="59"/>
      <c r="L401" s="59"/>
    </row>
    <row r="402" spans="1:12" x14ac:dyDescent="0.2">
      <c r="A402" s="79"/>
      <c r="B402" s="79"/>
      <c r="C402" s="81"/>
      <c r="D402" s="40" t="s">
        <v>66</v>
      </c>
      <c r="E402" s="59" t="str">
        <f>'[1]1'!$D$5</f>
        <v xml:space="preserve">Чай с сахаром </v>
      </c>
      <c r="F402" s="64">
        <f>'[1]1'!$E$5</f>
        <v>200</v>
      </c>
      <c r="G402" s="59">
        <f>'[1]1'!H5</f>
        <v>0</v>
      </c>
      <c r="H402" s="59">
        <f>'[1]1'!I5</f>
        <v>0</v>
      </c>
      <c r="I402" s="59">
        <f>'[1]1'!J5</f>
        <v>12.97</v>
      </c>
      <c r="J402" s="59">
        <f>'[1]1'!$G$5</f>
        <v>51.87</v>
      </c>
      <c r="K402" s="64" t="str">
        <f>'[1]1'!$C$5</f>
        <v>430И</v>
      </c>
      <c r="L402" s="68">
        <f>'[1]1'!$F$5</f>
        <v>8</v>
      </c>
    </row>
    <row r="403" spans="1:12" x14ac:dyDescent="0.2">
      <c r="A403" s="79"/>
      <c r="B403" s="79"/>
      <c r="C403" s="81"/>
      <c r="D403" s="40" t="s">
        <v>67</v>
      </c>
      <c r="E403" s="59" t="str">
        <f>'[1]1'!$D$6</f>
        <v>Бутерброд с маслом сливочным</v>
      </c>
      <c r="F403" s="64">
        <f>'[1]1'!$E$6</f>
        <v>40</v>
      </c>
      <c r="G403" s="59">
        <f>'[1]1'!H6</f>
        <v>1.61</v>
      </c>
      <c r="H403" s="59">
        <f>'[1]1'!I6</f>
        <v>4.33</v>
      </c>
      <c r="I403" s="59">
        <f>'[1]1'!J6</f>
        <v>9.6999999999999993</v>
      </c>
      <c r="J403" s="59">
        <f>'[1]1'!$G$6</f>
        <v>84.4</v>
      </c>
      <c r="K403" s="59">
        <f>'[1]1'!$C$6</f>
        <v>1</v>
      </c>
      <c r="L403" s="68">
        <f>'[1]1'!$F$6</f>
        <v>10</v>
      </c>
    </row>
    <row r="404" spans="1:12" x14ac:dyDescent="0.2">
      <c r="A404" s="79"/>
      <c r="B404" s="79"/>
      <c r="C404" s="81"/>
      <c r="D404" s="40" t="s">
        <v>68</v>
      </c>
      <c r="E404" s="59" t="str">
        <f>'[1]1'!$D$7</f>
        <v>Яйцо вареное</v>
      </c>
      <c r="F404" s="64">
        <f>'[1]1'!$E$7</f>
        <v>40</v>
      </c>
      <c r="G404" s="59">
        <f>'[1]1'!H7</f>
        <v>5.0999999999999996</v>
      </c>
      <c r="H404" s="59">
        <f>'[1]1'!I7</f>
        <v>4.5999999999999996</v>
      </c>
      <c r="I404" s="59">
        <f>'[1]1'!J7</f>
        <v>0.3</v>
      </c>
      <c r="J404" s="59">
        <f>'[1]1'!$G$7</f>
        <v>63</v>
      </c>
      <c r="K404" s="59">
        <f>'[1]1'!$C$7</f>
        <v>213</v>
      </c>
      <c r="L404" s="68">
        <f>'[1]1'!$F$7</f>
        <v>6</v>
      </c>
    </row>
    <row r="405" spans="1:12" x14ac:dyDescent="0.2">
      <c r="A405" s="79"/>
      <c r="B405" s="79"/>
      <c r="C405" s="81"/>
      <c r="D405" s="1"/>
      <c r="E405" s="1"/>
      <c r="F405" s="59"/>
      <c r="G405" s="59"/>
      <c r="H405" s="59"/>
      <c r="I405" s="59"/>
      <c r="J405" s="59"/>
      <c r="K405" s="59"/>
      <c r="L405" s="59"/>
    </row>
    <row r="406" spans="1:12" x14ac:dyDescent="0.2">
      <c r="A406" s="79"/>
      <c r="B406" s="79"/>
      <c r="C406" s="8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x14ac:dyDescent="0.2">
      <c r="A407" s="82"/>
      <c r="B407" s="82"/>
      <c r="C407" s="83"/>
      <c r="D407" s="41" t="s">
        <v>69</v>
      </c>
      <c r="E407" s="11"/>
      <c r="F407" s="39">
        <v>0</v>
      </c>
      <c r="G407" s="39">
        <v>0</v>
      </c>
      <c r="H407" s="39">
        <v>0</v>
      </c>
      <c r="I407" s="39">
        <v>0</v>
      </c>
      <c r="J407" s="39">
        <v>0</v>
      </c>
      <c r="K407" s="11"/>
      <c r="L407" s="39">
        <v>0</v>
      </c>
    </row>
    <row r="408" spans="1:12" x14ac:dyDescent="0.2">
      <c r="A408" s="78">
        <v>1</v>
      </c>
      <c r="B408" s="78">
        <v>1</v>
      </c>
      <c r="C408" s="80" t="s">
        <v>70</v>
      </c>
      <c r="D408" s="40" t="s">
        <v>71</v>
      </c>
      <c r="E408" s="59" t="str">
        <f>'[1]1'!D12</f>
        <v xml:space="preserve">Огурец соленый кусочком </v>
      </c>
      <c r="F408" s="64">
        <f>'[1]1'!$E$12</f>
        <v>60</v>
      </c>
      <c r="G408" s="59">
        <f>'[1]1'!H12</f>
        <v>0.09</v>
      </c>
      <c r="H408" s="59">
        <f>'[1]1'!I12</f>
        <v>0</v>
      </c>
      <c r="I408" s="59">
        <f>'[1]1'!J12</f>
        <v>0.18</v>
      </c>
      <c r="J408" s="59">
        <f>'[1]1'!$G$12</f>
        <v>15.38</v>
      </c>
      <c r="K408" s="59">
        <f>'[1]1'!$C$12</f>
        <v>7330</v>
      </c>
      <c r="L408" s="68">
        <f>'[1]1'!$F$12</f>
        <v>7</v>
      </c>
    </row>
    <row r="409" spans="1:12" x14ac:dyDescent="0.2">
      <c r="A409" s="79"/>
      <c r="B409" s="79"/>
      <c r="C409" s="81"/>
      <c r="D409" s="40" t="s">
        <v>72</v>
      </c>
      <c r="E409" s="59" t="str">
        <f>'[1]1'!D13</f>
        <v xml:space="preserve">Борщ с капустой , картофелем , курой </v>
      </c>
      <c r="F409" s="64">
        <f>'[1]1'!$E$13</f>
        <v>210</v>
      </c>
      <c r="G409" s="59" t="str">
        <f>'[1]1'!H13</f>
        <v>3,38</v>
      </c>
      <c r="H409" s="59" t="str">
        <f>'[1]1'!I13</f>
        <v>3,79</v>
      </c>
      <c r="I409" s="59" t="str">
        <f>'[1]1'!J13</f>
        <v>8,11</v>
      </c>
      <c r="J409" s="59">
        <f>'[1]1'!$G$13</f>
        <v>115.42</v>
      </c>
      <c r="K409" s="59">
        <f>'[1]1'!$C$13</f>
        <v>76</v>
      </c>
      <c r="L409" s="68">
        <f>'[1]1'!$F$13</f>
        <v>22</v>
      </c>
    </row>
    <row r="410" spans="1:12" x14ac:dyDescent="0.2">
      <c r="A410" s="79"/>
      <c r="B410" s="79"/>
      <c r="C410" s="81"/>
      <c r="D410" s="40" t="s">
        <v>73</v>
      </c>
      <c r="E410" s="59" t="str">
        <f>'[1]1'!D14</f>
        <v>Рыба запеч.с картофелем по-русски</v>
      </c>
      <c r="F410" s="64">
        <f>'[1]1'!$E$14</f>
        <v>240</v>
      </c>
      <c r="G410" s="59">
        <f>'[1]1'!H14</f>
        <v>13.9</v>
      </c>
      <c r="H410" s="59">
        <f>'[1]1'!I14</f>
        <v>7.2</v>
      </c>
      <c r="I410" s="59">
        <f>'[1]1'!J14</f>
        <v>19.2</v>
      </c>
      <c r="J410" s="59">
        <f>'[1]1'!$G$14</f>
        <v>198.7</v>
      </c>
      <c r="K410" s="59" t="str">
        <f>'[1]1'!$C$14</f>
        <v>235И</v>
      </c>
      <c r="L410" s="68">
        <f>'[1]1'!$F$14</f>
        <v>33</v>
      </c>
    </row>
    <row r="411" spans="1:12" x14ac:dyDescent="0.2">
      <c r="A411" s="79"/>
      <c r="B411" s="79"/>
      <c r="C411" s="81"/>
      <c r="D411" s="40" t="s">
        <v>74</v>
      </c>
      <c r="E411" s="59"/>
      <c r="F411" s="59"/>
      <c r="G411" s="59"/>
      <c r="H411" s="59"/>
      <c r="I411" s="59"/>
      <c r="J411" s="59"/>
      <c r="K411" s="59"/>
      <c r="L411" s="59"/>
    </row>
    <row r="412" spans="1:12" x14ac:dyDescent="0.2">
      <c r="A412" s="79"/>
      <c r="B412" s="79"/>
      <c r="C412" s="81"/>
      <c r="D412" s="40" t="str">
        <f t="shared" ref="D412:E415" si="7">D18</f>
        <v>напиток</v>
      </c>
      <c r="E412" s="59" t="str">
        <f t="shared" si="7"/>
        <v>Компот из сухофруктов</v>
      </c>
      <c r="F412" s="63">
        <f>'[1]1'!$E$17</f>
        <v>200</v>
      </c>
      <c r="G412" s="1">
        <f>'[1]1'!H17</f>
        <v>0.4</v>
      </c>
      <c r="H412" s="1">
        <f>'[1]1'!I17</f>
        <v>0.02</v>
      </c>
      <c r="I412" s="1">
        <f>'[1]1'!J17</f>
        <v>35.799999999999997</v>
      </c>
      <c r="J412" s="1">
        <f>'[1]1'!$G$17</f>
        <v>150.4</v>
      </c>
      <c r="K412" s="1">
        <f>'[1]1'!$C$17</f>
        <v>402</v>
      </c>
      <c r="L412" s="66">
        <f>'[1]1'!$F$17</f>
        <v>10</v>
      </c>
    </row>
    <row r="413" spans="1:12" x14ac:dyDescent="0.2">
      <c r="A413" s="79"/>
      <c r="B413" s="79"/>
      <c r="C413" s="81"/>
      <c r="D413" s="40" t="str">
        <f t="shared" si="7"/>
        <v>хлеб бел.</v>
      </c>
      <c r="E413" s="59" t="str">
        <f t="shared" si="7"/>
        <v>ржано-пшеничный</v>
      </c>
      <c r="F413" s="1"/>
      <c r="G413" s="1"/>
      <c r="H413" s="1"/>
      <c r="I413" s="1"/>
      <c r="J413" s="1"/>
      <c r="K413" s="1"/>
      <c r="L413" s="1"/>
    </row>
    <row r="414" spans="1:12" x14ac:dyDescent="0.2">
      <c r="A414" s="79"/>
      <c r="B414" s="79"/>
      <c r="C414" s="81"/>
      <c r="D414" s="40" t="str">
        <f t="shared" si="7"/>
        <v>хлеб черн.</v>
      </c>
      <c r="E414" s="59"/>
      <c r="F414" s="1"/>
      <c r="G414" s="1"/>
      <c r="H414" s="1"/>
      <c r="I414" s="1"/>
      <c r="J414" s="1"/>
      <c r="K414" s="1"/>
      <c r="L414" s="1"/>
    </row>
    <row r="415" spans="1:12" x14ac:dyDescent="0.2">
      <c r="A415" s="79"/>
      <c r="B415" s="79"/>
      <c r="C415" s="81"/>
      <c r="D415" s="67" t="str">
        <f t="shared" si="7"/>
        <v>3 блюдо</v>
      </c>
      <c r="E415" s="59" t="str">
        <f t="shared" si="7"/>
        <v>Молоко</v>
      </c>
      <c r="F415" s="63">
        <f>'[2]1'!$E$15</f>
        <v>200</v>
      </c>
      <c r="G415" s="1">
        <f>'[2]1'!H15</f>
        <v>6</v>
      </c>
      <c r="H415" s="1">
        <f>'[2]1'!I15</f>
        <v>6.4</v>
      </c>
      <c r="I415" s="1">
        <f>'[2]1'!J15</f>
        <v>9.4</v>
      </c>
      <c r="J415" s="1">
        <f>'[2]1'!$G$15</f>
        <v>120</v>
      </c>
      <c r="K415" s="1"/>
      <c r="L415" s="66">
        <f>'[2]1'!$F$15</f>
        <v>14.8</v>
      </c>
    </row>
    <row r="416" spans="1:12" x14ac:dyDescent="0.2">
      <c r="A416" s="79"/>
      <c r="B416" s="79"/>
      <c r="C416" s="8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x14ac:dyDescent="0.2">
      <c r="A417" s="82"/>
      <c r="B417" s="82"/>
      <c r="C417" s="83"/>
      <c r="D417" s="41" t="s">
        <v>69</v>
      </c>
      <c r="E417" s="11"/>
      <c r="F417" s="39">
        <v>0</v>
      </c>
      <c r="G417" s="39">
        <v>0</v>
      </c>
      <c r="H417" s="39">
        <v>0</v>
      </c>
      <c r="I417" s="39">
        <v>0</v>
      </c>
      <c r="J417" s="39">
        <v>0</v>
      </c>
      <c r="K417" s="11"/>
      <c r="L417" s="39">
        <v>0</v>
      </c>
    </row>
    <row r="418" spans="1:12" x14ac:dyDescent="0.2">
      <c r="A418" s="42">
        <v>1</v>
      </c>
      <c r="B418" s="42">
        <v>1</v>
      </c>
      <c r="C418" s="73" t="s">
        <v>78</v>
      </c>
      <c r="D418" s="74"/>
      <c r="E418" s="14"/>
      <c r="F418" s="42">
        <v>0</v>
      </c>
      <c r="G418" s="42">
        <v>0</v>
      </c>
      <c r="H418" s="42">
        <v>0</v>
      </c>
      <c r="I418" s="42">
        <v>0</v>
      </c>
      <c r="J418" s="42">
        <v>0</v>
      </c>
      <c r="K418" s="14"/>
      <c r="L418" s="42">
        <v>0</v>
      </c>
    </row>
    <row r="419" spans="1:12" x14ac:dyDescent="0.2">
      <c r="A419" s="78">
        <v>1</v>
      </c>
      <c r="B419" s="78">
        <v>2</v>
      </c>
      <c r="C419" s="80" t="s">
        <v>64</v>
      </c>
      <c r="D419" s="40" t="s">
        <v>65</v>
      </c>
      <c r="E419" s="59" t="str">
        <f>'[2]1'!$D$4</f>
        <v>Каша манная молочная с маслом сливочным</v>
      </c>
      <c r="F419" s="64">
        <f>'[2]1'!$E$4</f>
        <v>270</v>
      </c>
      <c r="G419" s="68">
        <f>'[2]1'!H4</f>
        <v>7.42</v>
      </c>
      <c r="H419" s="68">
        <f>'[2]1'!I4</f>
        <v>7.72</v>
      </c>
      <c r="I419" s="68">
        <f>'[2]1'!J4</f>
        <v>37.74</v>
      </c>
      <c r="J419" s="68">
        <f>'[2]1'!$G$4</f>
        <v>257.12</v>
      </c>
      <c r="K419" s="64" t="str">
        <f>'[2]1'!$C$4</f>
        <v>184И</v>
      </c>
      <c r="L419" s="68">
        <f>'[2]1'!$F$4</f>
        <v>25</v>
      </c>
    </row>
    <row r="420" spans="1:12" x14ac:dyDescent="0.2">
      <c r="A420" s="79"/>
      <c r="B420" s="79"/>
      <c r="C420" s="81"/>
      <c r="D420" s="1"/>
      <c r="E420" s="59"/>
      <c r="F420" s="59"/>
      <c r="G420" s="59"/>
      <c r="H420" s="59"/>
      <c r="I420" s="59"/>
      <c r="J420" s="59"/>
      <c r="K420" s="59"/>
      <c r="L420" s="59"/>
    </row>
    <row r="421" spans="1:12" x14ac:dyDescent="0.2">
      <c r="A421" s="79"/>
      <c r="B421" s="79"/>
      <c r="C421" s="81"/>
      <c r="D421" s="40" t="s">
        <v>66</v>
      </c>
      <c r="E421" s="59" t="str">
        <f>'[2]1'!$D$5</f>
        <v>Кофейный напиток с молоком</v>
      </c>
      <c r="F421" s="64">
        <f>'[2]1'!$E$5</f>
        <v>200</v>
      </c>
      <c r="G421" s="68">
        <f>'[2]1'!H5</f>
        <v>1.45</v>
      </c>
      <c r="H421" s="68">
        <f>'[2]1'!I5</f>
        <v>1.6</v>
      </c>
      <c r="I421" s="68">
        <f>'[2]1'!J5</f>
        <v>22.31</v>
      </c>
      <c r="J421" s="68">
        <f>'[2]1'!$G$5</f>
        <v>139.80000000000001</v>
      </c>
      <c r="K421" s="64">
        <f>'[2]1'!$C$5</f>
        <v>432</v>
      </c>
      <c r="L421" s="68">
        <f>'[2]1'!$F$5</f>
        <v>18</v>
      </c>
    </row>
    <row r="422" spans="1:12" x14ac:dyDescent="0.2">
      <c r="A422" s="79"/>
      <c r="B422" s="79"/>
      <c r="C422" s="81"/>
      <c r="D422" s="40" t="s">
        <v>67</v>
      </c>
      <c r="E422" s="59" t="str">
        <f>'[2]1'!$D$6</f>
        <v>Хлеб пшеничный</v>
      </c>
      <c r="F422" s="64">
        <f>'[2]1'!$E$6</f>
        <v>30</v>
      </c>
      <c r="G422" s="59">
        <f>'[2]1'!H6</f>
        <v>2.37</v>
      </c>
      <c r="H422" s="59">
        <f>'[2]1'!I6</f>
        <v>0.3</v>
      </c>
      <c r="I422" s="59">
        <f>'[2]1'!J6</f>
        <v>14.49</v>
      </c>
      <c r="J422" s="70">
        <f>'[2]1'!$G$6</f>
        <v>70.5</v>
      </c>
      <c r="K422" s="59">
        <f>'[2]1'!$C$6</f>
        <v>5376</v>
      </c>
      <c r="L422" s="68">
        <f>'[2]1'!$F$6</f>
        <v>5</v>
      </c>
    </row>
    <row r="423" spans="1:12" x14ac:dyDescent="0.2">
      <c r="A423" s="79"/>
      <c r="B423" s="79"/>
      <c r="C423" s="81"/>
      <c r="D423" s="40" t="s">
        <v>68</v>
      </c>
      <c r="E423" s="1"/>
      <c r="F423" s="1"/>
      <c r="G423" s="1"/>
      <c r="H423" s="1"/>
      <c r="I423" s="1"/>
      <c r="J423" s="1"/>
      <c r="K423" s="1"/>
      <c r="L423" s="1"/>
    </row>
    <row r="424" spans="1:12" x14ac:dyDescent="0.2">
      <c r="A424" s="79"/>
      <c r="B424" s="79"/>
      <c r="C424" s="8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x14ac:dyDescent="0.2">
      <c r="A425" s="79"/>
      <c r="B425" s="79"/>
      <c r="C425" s="8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x14ac:dyDescent="0.2">
      <c r="A426" s="82"/>
      <c r="B426" s="82"/>
      <c r="C426" s="83"/>
      <c r="D426" s="41" t="s">
        <v>69</v>
      </c>
      <c r="E426" s="11"/>
      <c r="F426" s="39">
        <v>0</v>
      </c>
      <c r="G426" s="39">
        <v>0</v>
      </c>
      <c r="H426" s="39">
        <v>0</v>
      </c>
      <c r="I426" s="39"/>
      <c r="J426" s="39">
        <v>0</v>
      </c>
      <c r="K426" s="11"/>
      <c r="L426" s="39">
        <v>0</v>
      </c>
    </row>
    <row r="427" spans="1:12" x14ac:dyDescent="0.2">
      <c r="A427" s="78">
        <v>1</v>
      </c>
      <c r="B427" s="78">
        <v>2</v>
      </c>
      <c r="C427" s="80" t="s">
        <v>70</v>
      </c>
      <c r="D427" s="40" t="s">
        <v>71</v>
      </c>
      <c r="E427" s="59" t="str">
        <f>'[2]1'!D12</f>
        <v>Капуста квашеная с маслом растительным</v>
      </c>
      <c r="F427" s="64">
        <f>'[2]1'!E12</f>
        <v>60</v>
      </c>
      <c r="G427" s="68">
        <f>'[2]1'!H12</f>
        <v>0.28999999999999998</v>
      </c>
      <c r="H427" s="68">
        <f>'[2]1'!I12</f>
        <v>1.02</v>
      </c>
      <c r="I427" s="68">
        <f>'[2]1'!J12</f>
        <v>1.48</v>
      </c>
      <c r="J427" s="68">
        <f>'[2]1'!G12</f>
        <v>16.71</v>
      </c>
      <c r="K427" s="59">
        <f>'[2]1'!C12</f>
        <v>40</v>
      </c>
      <c r="L427" s="68">
        <f>'[2]1'!F12</f>
        <v>8</v>
      </c>
    </row>
    <row r="428" spans="1:12" x14ac:dyDescent="0.2">
      <c r="A428" s="79"/>
      <c r="B428" s="79"/>
      <c r="C428" s="81"/>
      <c r="D428" s="40" t="s">
        <v>72</v>
      </c>
      <c r="E428" s="59" t="str">
        <f>'[2]1'!D13</f>
        <v>Рассольник Ленинградский с курой и сметаной</v>
      </c>
      <c r="F428" s="64">
        <f>'[2]1'!E13</f>
        <v>210</v>
      </c>
      <c r="G428" s="68">
        <f>'[2]1'!H13</f>
        <v>3.79</v>
      </c>
      <c r="H428" s="68">
        <f>'[2]1'!I13</f>
        <v>4.6500000000000004</v>
      </c>
      <c r="I428" s="68">
        <f>'[2]1'!J13</f>
        <v>13.73</v>
      </c>
      <c r="J428" s="68">
        <f>'[2]1'!G13</f>
        <v>112.79</v>
      </c>
      <c r="K428" s="59">
        <f>'[2]1'!C13</f>
        <v>91</v>
      </c>
      <c r="L428" s="68">
        <f>'[2]1'!F13</f>
        <v>18</v>
      </c>
    </row>
    <row r="429" spans="1:12" x14ac:dyDescent="0.2">
      <c r="A429" s="79"/>
      <c r="B429" s="79"/>
      <c r="C429" s="81"/>
      <c r="D429" s="40" t="s">
        <v>73</v>
      </c>
      <c r="E429" s="59" t="str">
        <f>'[2]1'!D14</f>
        <v>Гуляш из свинины</v>
      </c>
      <c r="F429" s="64">
        <f>'[2]1'!E14</f>
        <v>90</v>
      </c>
      <c r="G429" s="68">
        <f>'[2]1'!H14</f>
        <v>11.64</v>
      </c>
      <c r="H429" s="68">
        <f>'[2]1'!I14</f>
        <v>12.69</v>
      </c>
      <c r="I429" s="68">
        <f>'[2]1'!J14</f>
        <v>2.34</v>
      </c>
      <c r="J429" s="68">
        <f>'[2]1'!G14</f>
        <v>171.15</v>
      </c>
      <c r="K429" s="59">
        <f>'[2]1'!C14</f>
        <v>259</v>
      </c>
      <c r="L429" s="68">
        <f>'[2]1'!F14</f>
        <v>25</v>
      </c>
    </row>
    <row r="430" spans="1:12" x14ac:dyDescent="0.2">
      <c r="A430" s="84"/>
      <c r="B430" s="84"/>
      <c r="C430" s="84"/>
      <c r="D430" s="40" t="s">
        <v>74</v>
      </c>
      <c r="E430" s="59" t="str">
        <f>'[2]1'!$D$16</f>
        <v>Макароны отварные</v>
      </c>
      <c r="F430" s="64">
        <f>'[2]1'!E16</f>
        <v>150</v>
      </c>
      <c r="G430" s="68">
        <f>'[2]1'!H16</f>
        <v>6.63</v>
      </c>
      <c r="H430" s="68">
        <f>'[2]1'!I16</f>
        <v>5.63</v>
      </c>
      <c r="I430" s="68">
        <f>'[2]1'!J16</f>
        <v>34.119999999999997</v>
      </c>
      <c r="J430" s="68">
        <f>'[2]1'!G16</f>
        <v>224.05</v>
      </c>
      <c r="K430" s="59">
        <f>'[2]1'!C16</f>
        <v>331</v>
      </c>
      <c r="L430" s="68">
        <f>'[2]1'!F16</f>
        <v>11</v>
      </c>
    </row>
    <row r="431" spans="1:12" x14ac:dyDescent="0.2">
      <c r="A431" s="84"/>
      <c r="B431" s="84"/>
      <c r="C431" s="84"/>
      <c r="D431" s="40" t="s">
        <v>75</v>
      </c>
      <c r="E431" s="59" t="str">
        <f>'[2]1'!$D$17</f>
        <v>Кисель плодово-ягодный</v>
      </c>
      <c r="F431" s="64">
        <f>'[2]1'!E17</f>
        <v>200</v>
      </c>
      <c r="G431" s="68">
        <f>'[2]1'!H17</f>
        <v>0</v>
      </c>
      <c r="H431" s="68">
        <f>'[2]1'!I17</f>
        <v>0</v>
      </c>
      <c r="I431" s="68">
        <f>'[2]1'!J17</f>
        <v>33.93</v>
      </c>
      <c r="J431" s="68">
        <f>'[2]1'!G17</f>
        <v>130.86000000000001</v>
      </c>
      <c r="K431" s="59">
        <f>'[2]1'!C17</f>
        <v>411</v>
      </c>
      <c r="L431" s="68">
        <f>'[2]1'!F17</f>
        <v>10</v>
      </c>
    </row>
    <row r="432" spans="1:12" x14ac:dyDescent="0.2">
      <c r="A432" s="84"/>
      <c r="B432" s="84"/>
      <c r="C432" s="84"/>
      <c r="D432" s="40" t="s">
        <v>76</v>
      </c>
      <c r="E432" s="59" t="str">
        <f>'[2]1'!$D$18</f>
        <v>Хлеб ржано-пшеничный</v>
      </c>
      <c r="F432" s="64">
        <f>'[2]1'!E18</f>
        <v>40</v>
      </c>
      <c r="G432" s="68">
        <f>'[2]1'!H18</f>
        <v>2.2400000000000002</v>
      </c>
      <c r="H432" s="68">
        <f>'[2]1'!I18</f>
        <v>0.44</v>
      </c>
      <c r="I432" s="68">
        <f>'[2]1'!J18</f>
        <v>19.760000000000002</v>
      </c>
      <c r="J432" s="68">
        <f>'[2]1'!G18</f>
        <v>92.8</v>
      </c>
      <c r="K432" s="59">
        <f>'[2]1'!C18</f>
        <v>5371</v>
      </c>
      <c r="L432" s="68">
        <f>'[2]1'!F18</f>
        <v>5</v>
      </c>
    </row>
    <row r="433" spans="1:12" x14ac:dyDescent="0.2">
      <c r="A433" s="84"/>
      <c r="B433" s="84"/>
      <c r="C433" s="84"/>
      <c r="D433" s="40" t="s">
        <v>77</v>
      </c>
      <c r="E433" s="59"/>
      <c r="F433" s="59"/>
      <c r="G433" s="59"/>
      <c r="H433" s="59"/>
      <c r="I433" s="59"/>
      <c r="J433" s="59"/>
      <c r="K433" s="59"/>
      <c r="L433" s="59"/>
    </row>
    <row r="434" spans="1:12" x14ac:dyDescent="0.2">
      <c r="A434" s="84"/>
      <c r="B434" s="84"/>
      <c r="C434" s="84"/>
      <c r="D434" s="67" t="str">
        <f t="shared" ref="D434:E434" si="8">D415</f>
        <v>3 блюдо</v>
      </c>
      <c r="E434" s="59" t="str">
        <f t="shared" si="8"/>
        <v>Молоко</v>
      </c>
      <c r="F434" s="64">
        <f t="shared" ref="F434:K434" si="9">F415</f>
        <v>200</v>
      </c>
      <c r="G434" s="64">
        <f t="shared" si="9"/>
        <v>6</v>
      </c>
      <c r="H434" s="64">
        <f t="shared" si="9"/>
        <v>6.4</v>
      </c>
      <c r="I434" s="64">
        <f t="shared" si="9"/>
        <v>9.4</v>
      </c>
      <c r="J434" s="64">
        <f t="shared" si="9"/>
        <v>120</v>
      </c>
      <c r="K434" s="64">
        <f t="shared" si="9"/>
        <v>0</v>
      </c>
      <c r="L434" s="64">
        <v>14.8</v>
      </c>
    </row>
    <row r="435" spans="1:12" x14ac:dyDescent="0.2">
      <c r="A435" s="84"/>
      <c r="B435" s="84"/>
      <c r="C435" s="84"/>
      <c r="D435" s="1"/>
      <c r="E435" s="59"/>
      <c r="F435" s="59"/>
      <c r="G435" s="59"/>
      <c r="H435" s="59"/>
      <c r="I435" s="59"/>
      <c r="J435" s="59"/>
      <c r="K435" s="59"/>
      <c r="L435" s="59"/>
    </row>
    <row r="436" spans="1:12" x14ac:dyDescent="0.2">
      <c r="A436" s="85"/>
      <c r="B436" s="85"/>
      <c r="C436" s="85"/>
      <c r="D436" s="41" t="s">
        <v>69</v>
      </c>
      <c r="E436" s="11"/>
      <c r="F436" s="43">
        <v>0</v>
      </c>
      <c r="G436" s="39">
        <v>0</v>
      </c>
      <c r="H436" s="44">
        <v>0</v>
      </c>
      <c r="I436" s="44">
        <v>0</v>
      </c>
      <c r="J436" s="39">
        <v>0</v>
      </c>
      <c r="K436" s="11"/>
      <c r="L436" s="39">
        <v>0</v>
      </c>
    </row>
    <row r="437" spans="1:12" x14ac:dyDescent="0.2">
      <c r="A437" s="45">
        <v>1</v>
      </c>
      <c r="B437" s="46">
        <v>2</v>
      </c>
      <c r="C437" s="73" t="s">
        <v>78</v>
      </c>
      <c r="D437" s="74"/>
      <c r="E437" s="14"/>
      <c r="F437" s="47">
        <v>0</v>
      </c>
      <c r="G437" s="42">
        <v>0</v>
      </c>
      <c r="H437" s="48">
        <v>0</v>
      </c>
      <c r="I437" s="48">
        <v>0</v>
      </c>
      <c r="J437" s="42">
        <v>0</v>
      </c>
      <c r="K437" s="14"/>
      <c r="L437" s="42">
        <v>0</v>
      </c>
    </row>
    <row r="438" spans="1:12" x14ac:dyDescent="0.2">
      <c r="A438" s="78">
        <v>1</v>
      </c>
      <c r="B438" s="78">
        <v>3</v>
      </c>
      <c r="C438" s="80" t="s">
        <v>64</v>
      </c>
      <c r="D438" s="40" t="s">
        <v>65</v>
      </c>
      <c r="E438" s="59" t="str">
        <f>'[3]1'!D4</f>
        <v>Вермишель молочная с маслом сливочным</v>
      </c>
      <c r="F438" s="64">
        <f>'[3]1'!$E$4</f>
        <v>230</v>
      </c>
      <c r="G438" s="68">
        <f>'[3]1'!H4</f>
        <v>4.6900000000000004</v>
      </c>
      <c r="H438" s="68">
        <f>'[3]1'!I4</f>
        <v>8.85</v>
      </c>
      <c r="I438" s="68">
        <f>'[3]1'!J4</f>
        <v>17.63</v>
      </c>
      <c r="J438" s="68">
        <f>'[3]1'!$G$4</f>
        <v>179.83</v>
      </c>
      <c r="K438" s="59">
        <f>'[3]1'!$C$4</f>
        <v>5389</v>
      </c>
      <c r="L438" s="68">
        <f>'[3]1'!$F$4</f>
        <v>18</v>
      </c>
    </row>
    <row r="439" spans="1:12" x14ac:dyDescent="0.2">
      <c r="A439" s="79"/>
      <c r="B439" s="79"/>
      <c r="C439" s="81"/>
      <c r="D439" s="69" t="str">
        <f t="shared" ref="D439:E439" si="10">D45</f>
        <v>гор.блюдо</v>
      </c>
      <c r="E439" s="59" t="str">
        <f t="shared" si="10"/>
        <v>Яйцо вареное</v>
      </c>
      <c r="F439" s="59">
        <f>'[3]1'!$E$7</f>
        <v>40</v>
      </c>
      <c r="G439" s="68">
        <f>'[3]1'!H7</f>
        <v>0.51</v>
      </c>
      <c r="H439" s="68">
        <f>'[3]1'!I7</f>
        <v>0.46</v>
      </c>
      <c r="I439" s="68">
        <f>'[3]1'!J7</f>
        <v>0.03</v>
      </c>
      <c r="J439" s="68">
        <f>'[3]1'!$G$7</f>
        <v>35.28</v>
      </c>
      <c r="K439" s="59">
        <f>'[3]1'!$C$7</f>
        <v>213</v>
      </c>
      <c r="L439" s="68">
        <f>'[3]1'!$F$7</f>
        <v>6</v>
      </c>
    </row>
    <row r="440" spans="1:12" x14ac:dyDescent="0.2">
      <c r="A440" s="79"/>
      <c r="B440" s="79"/>
      <c r="C440" s="81"/>
      <c r="D440" s="40" t="s">
        <v>66</v>
      </c>
      <c r="E440" s="59" t="str">
        <f>'[3]1'!$D$5</f>
        <v>Какао с молоком</v>
      </c>
      <c r="F440" s="64">
        <f>'[3]1'!E5</f>
        <v>200</v>
      </c>
      <c r="G440" s="68">
        <f>'[3]1'!H5</f>
        <v>3.87</v>
      </c>
      <c r="H440" s="68">
        <f>'[3]1'!I5</f>
        <v>3.8</v>
      </c>
      <c r="I440" s="68">
        <f>'[3]1'!J5</f>
        <v>25.07</v>
      </c>
      <c r="J440" s="68">
        <f>'[3]1'!G5</f>
        <v>156.36000000000001</v>
      </c>
      <c r="K440" s="59">
        <f>'[3]1'!C6</f>
        <v>1</v>
      </c>
      <c r="L440" s="68">
        <f>'[3]1'!F6</f>
        <v>14</v>
      </c>
    </row>
    <row r="441" spans="1:12" x14ac:dyDescent="0.2">
      <c r="A441" s="79"/>
      <c r="B441" s="79"/>
      <c r="C441" s="81"/>
      <c r="D441" s="40" t="s">
        <v>67</v>
      </c>
      <c r="E441" s="59" t="str">
        <f>'[3]1'!$D$6</f>
        <v xml:space="preserve">Бутерброд с маслом сливочным </v>
      </c>
      <c r="F441" s="64">
        <f>'[3]1'!E6</f>
        <v>40</v>
      </c>
      <c r="G441" s="68">
        <f>'[3]1'!H6</f>
        <v>1.61</v>
      </c>
      <c r="H441" s="68">
        <f>'[3]1'!I6</f>
        <v>4.33</v>
      </c>
      <c r="I441" s="68">
        <f>'[3]1'!J6</f>
        <v>9.6999999999999993</v>
      </c>
      <c r="J441" s="68">
        <f>'[3]1'!G6</f>
        <v>100.4</v>
      </c>
      <c r="K441" s="59">
        <f>'[3]1'!C7</f>
        <v>213</v>
      </c>
      <c r="L441" s="68">
        <f>'[3]1'!F7</f>
        <v>6</v>
      </c>
    </row>
    <row r="442" spans="1:12" x14ac:dyDescent="0.2">
      <c r="A442" s="79"/>
      <c r="B442" s="79"/>
      <c r="C442" s="81"/>
      <c r="D442" s="40" t="s">
        <v>68</v>
      </c>
      <c r="E442" s="59"/>
      <c r="F442" s="59"/>
      <c r="G442" s="59"/>
      <c r="H442" s="59"/>
      <c r="I442" s="59"/>
      <c r="J442" s="59"/>
      <c r="K442" s="59"/>
      <c r="L442" s="59"/>
    </row>
    <row r="443" spans="1:12" x14ac:dyDescent="0.2">
      <c r="A443" s="79"/>
      <c r="B443" s="79"/>
      <c r="C443" s="8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x14ac:dyDescent="0.2">
      <c r="A444" s="79"/>
      <c r="B444" s="79"/>
      <c r="C444" s="8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x14ac:dyDescent="0.2">
      <c r="A445" s="82"/>
      <c r="B445" s="82"/>
      <c r="C445" s="83"/>
      <c r="D445" s="41" t="s">
        <v>69</v>
      </c>
      <c r="E445" s="11"/>
      <c r="F445" s="43">
        <v>0</v>
      </c>
      <c r="G445" s="39">
        <v>0</v>
      </c>
      <c r="H445" s="44">
        <v>0</v>
      </c>
      <c r="I445" s="44">
        <v>0</v>
      </c>
      <c r="J445" s="39">
        <v>0</v>
      </c>
      <c r="K445" s="11"/>
      <c r="L445" s="39">
        <v>0</v>
      </c>
    </row>
    <row r="446" spans="1:12" x14ac:dyDescent="0.2">
      <c r="A446" s="78">
        <v>1</v>
      </c>
      <c r="B446" s="78">
        <v>3</v>
      </c>
      <c r="C446" s="80" t="s">
        <v>70</v>
      </c>
      <c r="D446" s="40" t="s">
        <v>71</v>
      </c>
      <c r="E446" s="59" t="str">
        <f>'[3]1'!D12</f>
        <v>Свекла с маслом растительным</v>
      </c>
      <c r="F446" s="64">
        <f>'[3]1'!E12</f>
        <v>60</v>
      </c>
      <c r="G446" s="68">
        <f>'[3]1'!H12</f>
        <v>0.27</v>
      </c>
      <c r="H446" s="68">
        <f>'[3]1'!I12</f>
        <v>2.02</v>
      </c>
      <c r="I446" s="68">
        <f>'[3]1'!J12</f>
        <v>1.58</v>
      </c>
      <c r="J446" s="68">
        <f>'[3]1'!G12</f>
        <v>25.54</v>
      </c>
      <c r="K446" s="59">
        <f>'[3]1'!C12</f>
        <v>52</v>
      </c>
      <c r="L446" s="68">
        <f>'[3]1'!F12</f>
        <v>7</v>
      </c>
    </row>
    <row r="447" spans="1:12" x14ac:dyDescent="0.2">
      <c r="A447" s="79"/>
      <c r="B447" s="79"/>
      <c r="C447" s="81"/>
      <c r="D447" s="40" t="s">
        <v>72</v>
      </c>
      <c r="E447" s="59" t="str">
        <f>'[3]1'!D13</f>
        <v>Суп картофельный с горохом и курой</v>
      </c>
      <c r="F447" s="64">
        <f>'[3]1'!E13</f>
        <v>210</v>
      </c>
      <c r="G447" s="68">
        <f>'[3]1'!H13</f>
        <v>2.85</v>
      </c>
      <c r="H447" s="68">
        <f>'[3]1'!I13</f>
        <v>3.83</v>
      </c>
      <c r="I447" s="68">
        <f>'[3]1'!J13</f>
        <v>7.89</v>
      </c>
      <c r="J447" s="68">
        <f>'[3]1'!G13</f>
        <v>77.760000000000005</v>
      </c>
      <c r="K447" s="59" t="str">
        <f>'[3]1'!C13</f>
        <v>99И</v>
      </c>
      <c r="L447" s="68">
        <f>'[3]1'!F13</f>
        <v>23</v>
      </c>
    </row>
    <row r="448" spans="1:12" x14ac:dyDescent="0.2">
      <c r="A448" s="79"/>
      <c r="B448" s="79"/>
      <c r="C448" s="81"/>
      <c r="D448" s="40" t="s">
        <v>73</v>
      </c>
      <c r="E448" s="59" t="str">
        <f>'[3]1'!D14</f>
        <v>Плов со свининой</v>
      </c>
      <c r="F448" s="64">
        <f>'[3]1'!E14</f>
        <v>210</v>
      </c>
      <c r="G448" s="68">
        <f>'[3]1'!H14</f>
        <v>13.81</v>
      </c>
      <c r="H448" s="68">
        <f>'[3]1'!I14</f>
        <v>34.770000000000003</v>
      </c>
      <c r="I448" s="68">
        <f>'[3]1'!J14</f>
        <v>49.48</v>
      </c>
      <c r="J448" s="68">
        <f>'[3]1'!G14</f>
        <v>564.79</v>
      </c>
      <c r="K448" s="59" t="str">
        <f>'[3]1'!C14</f>
        <v>265И</v>
      </c>
      <c r="L448" s="68">
        <f>'[3]1'!F14</f>
        <v>32</v>
      </c>
    </row>
    <row r="449" spans="1:12" x14ac:dyDescent="0.2">
      <c r="A449" s="79"/>
      <c r="B449" s="79"/>
      <c r="C449" s="81"/>
      <c r="D449" s="40" t="s">
        <v>74</v>
      </c>
      <c r="E449" s="59"/>
      <c r="F449" s="59"/>
      <c r="G449" s="59"/>
      <c r="H449" s="59"/>
      <c r="I449" s="59"/>
      <c r="J449" s="59"/>
      <c r="K449" s="59"/>
      <c r="L449" s="59"/>
    </row>
    <row r="450" spans="1:12" x14ac:dyDescent="0.2">
      <c r="A450" s="79"/>
      <c r="B450" s="79"/>
      <c r="C450" s="81"/>
      <c r="D450" s="40" t="s">
        <v>75</v>
      </c>
      <c r="E450" s="59" t="str">
        <f>'[3]1'!D17</f>
        <v>Чай с сахаром</v>
      </c>
      <c r="F450" s="64">
        <f>'[3]1'!E17</f>
        <v>200</v>
      </c>
      <c r="G450" s="68">
        <f>'[3]1'!H17</f>
        <v>0</v>
      </c>
      <c r="H450" s="68">
        <f>'[3]1'!I17</f>
        <v>0.2</v>
      </c>
      <c r="I450" s="68">
        <f>'[3]1'!J17</f>
        <v>12.97</v>
      </c>
      <c r="J450" s="68">
        <f>'[3]1'!G17</f>
        <v>51.87</v>
      </c>
      <c r="K450" s="59" t="str">
        <f>'[3]1'!C17</f>
        <v>430И</v>
      </c>
      <c r="L450" s="68">
        <f>'[3]1'!F17</f>
        <v>10</v>
      </c>
    </row>
    <row r="451" spans="1:12" x14ac:dyDescent="0.2">
      <c r="A451" s="79"/>
      <c r="B451" s="79"/>
      <c r="C451" s="81"/>
      <c r="D451" s="40" t="s">
        <v>76</v>
      </c>
      <c r="E451" s="59" t="str">
        <f>'[3]1'!D18</f>
        <v>ржано-пшеничный</v>
      </c>
      <c r="F451" s="64">
        <f>'[3]1'!E18</f>
        <v>40</v>
      </c>
      <c r="G451" s="68">
        <f>'[3]1'!H18</f>
        <v>2.2400000000000002</v>
      </c>
      <c r="H451" s="68">
        <f>'[3]1'!I18</f>
        <v>0.44</v>
      </c>
      <c r="I451" s="68">
        <f>'[3]1'!J18</f>
        <v>19.760000000000002</v>
      </c>
      <c r="J451" s="68">
        <f>'[3]1'!G18</f>
        <v>92.8</v>
      </c>
      <c r="K451" s="59">
        <f>'[3]1'!C18</f>
        <v>5371</v>
      </c>
      <c r="L451" s="68">
        <f>'[3]1'!F18</f>
        <v>5</v>
      </c>
    </row>
    <row r="452" spans="1:12" x14ac:dyDescent="0.2">
      <c r="A452" s="79"/>
      <c r="B452" s="79"/>
      <c r="C452" s="81"/>
      <c r="D452" s="40" t="s">
        <v>77</v>
      </c>
      <c r="E452" s="59"/>
      <c r="F452" s="59"/>
      <c r="G452" s="59"/>
      <c r="H452" s="59"/>
      <c r="I452" s="59"/>
      <c r="J452" s="59"/>
      <c r="K452" s="59"/>
      <c r="L452" s="59"/>
    </row>
    <row r="453" spans="1:12" x14ac:dyDescent="0.2">
      <c r="A453" s="79"/>
      <c r="B453" s="79"/>
      <c r="C453" s="81"/>
      <c r="D453" s="67" t="str">
        <f t="shared" ref="D453:L453" si="11">D434</f>
        <v>3 блюдо</v>
      </c>
      <c r="E453" s="59" t="str">
        <f t="shared" si="11"/>
        <v>Молоко</v>
      </c>
      <c r="F453" s="59">
        <f t="shared" si="11"/>
        <v>200</v>
      </c>
      <c r="G453" s="59">
        <f t="shared" si="11"/>
        <v>6</v>
      </c>
      <c r="H453" s="59">
        <f t="shared" si="11"/>
        <v>6.4</v>
      </c>
      <c r="I453" s="59">
        <f t="shared" si="11"/>
        <v>9.4</v>
      </c>
      <c r="J453" s="59">
        <f t="shared" si="11"/>
        <v>120</v>
      </c>
      <c r="K453" s="59">
        <f t="shared" si="11"/>
        <v>0</v>
      </c>
      <c r="L453" s="59">
        <f t="shared" si="11"/>
        <v>14.8</v>
      </c>
    </row>
    <row r="454" spans="1:12" x14ac:dyDescent="0.2">
      <c r="A454" s="79"/>
      <c r="B454" s="79"/>
      <c r="C454" s="81"/>
      <c r="D454" s="1"/>
      <c r="E454" s="59"/>
      <c r="F454" s="59"/>
      <c r="G454" s="59"/>
      <c r="H454" s="59"/>
      <c r="I454" s="59"/>
      <c r="J454" s="59"/>
      <c r="K454" s="59"/>
      <c r="L454" s="59"/>
    </row>
    <row r="455" spans="1:12" x14ac:dyDescent="0.2">
      <c r="A455" s="82"/>
      <c r="B455" s="82"/>
      <c r="C455" s="83"/>
      <c r="D455" s="41" t="s">
        <v>69</v>
      </c>
      <c r="E455" s="11"/>
      <c r="F455" s="43">
        <v>0</v>
      </c>
      <c r="G455" s="39">
        <v>0</v>
      </c>
      <c r="H455" s="44">
        <v>0</v>
      </c>
      <c r="I455" s="44">
        <v>0</v>
      </c>
      <c r="J455" s="39">
        <v>0</v>
      </c>
      <c r="K455" s="11"/>
      <c r="L455" s="39">
        <v>0</v>
      </c>
    </row>
    <row r="456" spans="1:12" x14ac:dyDescent="0.2">
      <c r="A456" s="45">
        <v>1</v>
      </c>
      <c r="B456" s="46">
        <v>3</v>
      </c>
      <c r="C456" s="73" t="s">
        <v>78</v>
      </c>
      <c r="D456" s="74"/>
      <c r="E456" s="14"/>
      <c r="F456" s="47">
        <v>0</v>
      </c>
      <c r="G456" s="42">
        <v>0</v>
      </c>
      <c r="H456" s="48">
        <v>0</v>
      </c>
      <c r="I456" s="48">
        <v>0</v>
      </c>
      <c r="J456" s="42">
        <v>0</v>
      </c>
      <c r="K456" s="14"/>
      <c r="L456" s="42">
        <v>0</v>
      </c>
    </row>
    <row r="457" spans="1:12" x14ac:dyDescent="0.2">
      <c r="A457" s="78">
        <v>1</v>
      </c>
      <c r="B457" s="78">
        <v>4</v>
      </c>
      <c r="C457" s="80" t="s">
        <v>64</v>
      </c>
      <c r="D457" s="40" t="s">
        <v>65</v>
      </c>
      <c r="E457" s="59" t="str">
        <f>'[4]1'!$D$4</f>
        <v xml:space="preserve">Омлет </v>
      </c>
      <c r="F457" s="64">
        <f>'[4]1'!$E$4</f>
        <v>220</v>
      </c>
      <c r="G457" s="68">
        <f>'[4]1'!H4</f>
        <v>11.39</v>
      </c>
      <c r="H457" s="68">
        <f>'[4]1'!I4</f>
        <v>17.079999999999998</v>
      </c>
      <c r="I457" s="68">
        <f>'[4]1'!J4</f>
        <v>1.87</v>
      </c>
      <c r="J457" s="68">
        <f>'[4]1'!$G$4</f>
        <v>286.70999999999998</v>
      </c>
      <c r="K457" s="59">
        <f>'[4]1'!$C$4</f>
        <v>214</v>
      </c>
      <c r="L457" s="68">
        <f>'[4]1'!$F$4</f>
        <v>25</v>
      </c>
    </row>
    <row r="458" spans="1:12" x14ac:dyDescent="0.2">
      <c r="A458" s="79"/>
      <c r="B458" s="79"/>
      <c r="C458" s="81"/>
      <c r="D458" s="40" t="s">
        <v>65</v>
      </c>
      <c r="E458" s="59" t="str">
        <f>'[4]1'!$D$7</f>
        <v>Зеленый горошек консервированный</v>
      </c>
      <c r="F458" s="64">
        <f>'[4]1'!$E$7</f>
        <v>40</v>
      </c>
      <c r="G458" s="68">
        <f>'[4]1'!H7</f>
        <v>0.62</v>
      </c>
      <c r="H458" s="68">
        <f>'[4]1'!I7</f>
        <v>0.04</v>
      </c>
      <c r="I458" s="68">
        <f>'[4]1'!J7</f>
        <v>1.3</v>
      </c>
      <c r="J458" s="68">
        <f>'[4]1'!$G$7</f>
        <v>15</v>
      </c>
      <c r="K458" s="59">
        <f>'[4]1'!$C$7</f>
        <v>3104</v>
      </c>
      <c r="L458" s="68">
        <f>'[4]1'!$F$7</f>
        <v>8</v>
      </c>
    </row>
    <row r="459" spans="1:12" x14ac:dyDescent="0.2">
      <c r="A459" s="79"/>
      <c r="B459" s="79"/>
      <c r="C459" s="81"/>
      <c r="D459" s="40" t="s">
        <v>66</v>
      </c>
      <c r="E459" s="59" t="str">
        <f>'[4]1'!D5</f>
        <v>Чай с сахаром</v>
      </c>
      <c r="F459" s="64">
        <f>'[4]1'!E5</f>
        <v>200</v>
      </c>
      <c r="G459" s="68">
        <f>'[4]1'!H5</f>
        <v>0</v>
      </c>
      <c r="H459" s="68">
        <f>'[4]1'!I5</f>
        <v>0</v>
      </c>
      <c r="I459" s="68">
        <f>'[4]1'!J5</f>
        <v>12.97</v>
      </c>
      <c r="J459" s="68">
        <f>'[4]1'!G5</f>
        <v>99.87</v>
      </c>
      <c r="K459" s="59" t="str">
        <f>'[4]1'!C5</f>
        <v>430И</v>
      </c>
      <c r="L459" s="68">
        <f>'[4]1'!F5</f>
        <v>10</v>
      </c>
    </row>
    <row r="460" spans="1:12" x14ac:dyDescent="0.2">
      <c r="A460" s="79"/>
      <c r="B460" s="79"/>
      <c r="C460" s="81"/>
      <c r="D460" s="40" t="s">
        <v>67</v>
      </c>
      <c r="E460" s="59" t="str">
        <f>'[4]1'!D6</f>
        <v>пшеничный</v>
      </c>
      <c r="F460" s="64">
        <f>'[4]1'!E6</f>
        <v>40</v>
      </c>
      <c r="G460" s="68">
        <f>'[4]1'!H6</f>
        <v>1.58</v>
      </c>
      <c r="H460" s="68">
        <f>'[4]1'!I6</f>
        <v>0.2</v>
      </c>
      <c r="I460" s="68">
        <f>'[4]1'!J6</f>
        <v>9.66</v>
      </c>
      <c r="J460" s="68">
        <f>'[4]1'!G6</f>
        <v>67</v>
      </c>
      <c r="K460" s="59">
        <f>'[4]1'!C6</f>
        <v>5376</v>
      </c>
      <c r="L460" s="68">
        <f>'[4]1'!F6</f>
        <v>5</v>
      </c>
    </row>
    <row r="461" spans="1:12" x14ac:dyDescent="0.2">
      <c r="A461" s="79"/>
      <c r="B461" s="79"/>
      <c r="C461" s="81"/>
      <c r="D461" s="40" t="s">
        <v>68</v>
      </c>
      <c r="E461" s="59"/>
      <c r="F461" s="59"/>
      <c r="G461" s="59"/>
      <c r="H461" s="59"/>
      <c r="I461" s="59"/>
      <c r="J461" s="59"/>
      <c r="K461" s="59"/>
      <c r="L461" s="59"/>
    </row>
    <row r="462" spans="1:12" x14ac:dyDescent="0.2">
      <c r="A462" s="79"/>
      <c r="B462" s="79"/>
      <c r="C462" s="81"/>
      <c r="D462" s="1"/>
      <c r="E462" s="59"/>
      <c r="F462" s="59"/>
      <c r="G462" s="59"/>
      <c r="H462" s="59"/>
      <c r="I462" s="59"/>
      <c r="J462" s="59"/>
      <c r="K462" s="59"/>
      <c r="L462" s="59"/>
    </row>
    <row r="463" spans="1:12" x14ac:dyDescent="0.2">
      <c r="A463" s="79"/>
      <c r="B463" s="79"/>
      <c r="C463" s="8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x14ac:dyDescent="0.2">
      <c r="A464" s="82"/>
      <c r="B464" s="82"/>
      <c r="C464" s="83"/>
      <c r="D464" s="41" t="s">
        <v>69</v>
      </c>
      <c r="E464" s="11"/>
      <c r="F464" s="43">
        <v>0</v>
      </c>
      <c r="G464" s="39">
        <v>0</v>
      </c>
      <c r="H464" s="44">
        <v>0</v>
      </c>
      <c r="I464" s="44">
        <v>0</v>
      </c>
      <c r="J464" s="39">
        <v>0</v>
      </c>
      <c r="K464" s="11"/>
      <c r="L464" s="39">
        <v>0</v>
      </c>
    </row>
    <row r="465" spans="1:12" x14ac:dyDescent="0.2">
      <c r="A465" s="78">
        <v>1</v>
      </c>
      <c r="B465" s="78">
        <v>4</v>
      </c>
      <c r="C465" s="80" t="s">
        <v>70</v>
      </c>
      <c r="D465" s="40" t="s">
        <v>71</v>
      </c>
      <c r="E465" s="59" t="str">
        <f>'[4]1'!D12</f>
        <v>Икра кабачковая</v>
      </c>
      <c r="F465" s="64">
        <f>'[4]1'!E12</f>
        <v>60</v>
      </c>
      <c r="G465" s="68">
        <f>'[4]1'!H12</f>
        <v>0.38</v>
      </c>
      <c r="H465" s="68">
        <f>'[4]1'!I12</f>
        <v>1.78</v>
      </c>
      <c r="I465" s="68">
        <f>'[4]1'!J12</f>
        <v>1.54</v>
      </c>
      <c r="J465" s="68">
        <f>'[4]1'!G12</f>
        <v>23.8</v>
      </c>
      <c r="K465" s="59">
        <f>'[4]1'!C12</f>
        <v>7336</v>
      </c>
      <c r="L465" s="68">
        <f>'[4]1'!F12</f>
        <v>10</v>
      </c>
    </row>
    <row r="466" spans="1:12" x14ac:dyDescent="0.2">
      <c r="A466" s="79"/>
      <c r="B466" s="79"/>
      <c r="C466" s="81"/>
      <c r="D466" s="40" t="s">
        <v>72</v>
      </c>
      <c r="E466" s="59" t="str">
        <f>'[4]1'!D13</f>
        <v>Суп из овощей с говядиной и сметаной</v>
      </c>
      <c r="F466" s="64">
        <f>'[4]1'!E13</f>
        <v>210</v>
      </c>
      <c r="G466" s="68">
        <f>'[4]1'!H13</f>
        <v>2.93</v>
      </c>
      <c r="H466" s="68">
        <f>'[4]1'!I13</f>
        <v>4.03</v>
      </c>
      <c r="I466" s="68">
        <f>'[4]1'!J13</f>
        <v>9.08</v>
      </c>
      <c r="J466" s="68">
        <f>'[4]1'!G13</f>
        <v>84.82</v>
      </c>
      <c r="K466" s="59" t="str">
        <f>'[4]1'!C13</f>
        <v xml:space="preserve">95И </v>
      </c>
      <c r="L466" s="68">
        <f>'[4]1'!F13</f>
        <v>22</v>
      </c>
    </row>
    <row r="467" spans="1:12" x14ac:dyDescent="0.2">
      <c r="A467" s="84"/>
      <c r="B467" s="84"/>
      <c r="C467" s="84"/>
      <c r="D467" s="40" t="s">
        <v>73</v>
      </c>
      <c r="E467" s="59" t="str">
        <f>'[4]1'!D14</f>
        <v>Жаркое по-домашнему из курицы</v>
      </c>
      <c r="F467" s="64">
        <f>'[4]1'!E14</f>
        <v>200</v>
      </c>
      <c r="G467" s="68">
        <f>'[4]1'!H14</f>
        <v>13.81</v>
      </c>
      <c r="H467" s="68">
        <f>'[4]1'!I14</f>
        <v>15.81</v>
      </c>
      <c r="I467" s="68">
        <f>'[4]1'!J14</f>
        <v>18.16</v>
      </c>
      <c r="J467" s="68">
        <f>'[4]1'!G14</f>
        <v>279.11</v>
      </c>
      <c r="K467" s="59" t="str">
        <f>'[4]1'!C14</f>
        <v>258И</v>
      </c>
      <c r="L467" s="68">
        <f>'[4]1'!F14</f>
        <v>30</v>
      </c>
    </row>
    <row r="468" spans="1:12" x14ac:dyDescent="0.2">
      <c r="A468" s="84"/>
      <c r="B468" s="84"/>
      <c r="C468" s="84"/>
      <c r="D468" s="40" t="s">
        <v>74</v>
      </c>
      <c r="E468" s="59"/>
      <c r="F468" s="59"/>
      <c r="G468" s="59"/>
      <c r="H468" s="59"/>
      <c r="I468" s="59"/>
      <c r="J468" s="59"/>
      <c r="K468" s="59"/>
      <c r="L468" s="59"/>
    </row>
    <row r="469" spans="1:12" x14ac:dyDescent="0.2">
      <c r="A469" s="84"/>
      <c r="B469" s="84"/>
      <c r="C469" s="84"/>
      <c r="D469" s="40" t="s">
        <v>75</v>
      </c>
      <c r="E469" s="59" t="str">
        <f>'[4]1'!D17</f>
        <v>Компот из сухофруктов</v>
      </c>
      <c r="F469" s="64">
        <f>'[4]1'!E17</f>
        <v>200</v>
      </c>
      <c r="G469" s="68">
        <f>'[4]1'!H17</f>
        <v>0.45</v>
      </c>
      <c r="H469" s="68">
        <f>'[4]1'!I17</f>
        <v>0.1</v>
      </c>
      <c r="I469" s="68">
        <f>'[4]1'!J17</f>
        <v>28</v>
      </c>
      <c r="J469" s="68">
        <f>'[4]1'!G17</f>
        <v>117.26</v>
      </c>
      <c r="K469" s="59">
        <f>'[4]1'!C17</f>
        <v>402</v>
      </c>
      <c r="L469" s="68">
        <f>'[4]1'!F17</f>
        <v>10</v>
      </c>
    </row>
    <row r="470" spans="1:12" x14ac:dyDescent="0.2">
      <c r="A470" s="84"/>
      <c r="B470" s="84"/>
      <c r="C470" s="84"/>
      <c r="D470" s="40" t="s">
        <v>76</v>
      </c>
      <c r="E470" s="59" t="str">
        <f>'[4]1'!D18</f>
        <v>ржано-пшеничный</v>
      </c>
      <c r="F470" s="64">
        <f>'[4]1'!E18</f>
        <v>40</v>
      </c>
      <c r="G470" s="68">
        <f>'[4]1'!H18</f>
        <v>2.2400000000000002</v>
      </c>
      <c r="H470" s="68">
        <f>'[4]1'!I18</f>
        <v>0.44</v>
      </c>
      <c r="I470" s="68">
        <f>'[4]1'!J18</f>
        <v>19.760000000000002</v>
      </c>
      <c r="J470" s="68">
        <f>'[4]1'!G18</f>
        <v>92.8</v>
      </c>
      <c r="K470" s="59">
        <f>'[4]1'!C18</f>
        <v>5371</v>
      </c>
      <c r="L470" s="68">
        <f>'[4]1'!F18</f>
        <v>5</v>
      </c>
    </row>
    <row r="471" spans="1:12" x14ac:dyDescent="0.2">
      <c r="A471" s="84"/>
      <c r="B471" s="84"/>
      <c r="C471" s="84"/>
      <c r="D471" s="40" t="s">
        <v>77</v>
      </c>
      <c r="E471" s="59"/>
      <c r="F471" s="59"/>
      <c r="G471" s="59"/>
      <c r="H471" s="59"/>
      <c r="I471" s="59"/>
      <c r="J471" s="59"/>
      <c r="K471" s="59"/>
      <c r="L471" s="59"/>
    </row>
    <row r="472" spans="1:12" x14ac:dyDescent="0.2">
      <c r="A472" s="84"/>
      <c r="B472" s="84"/>
      <c r="C472" s="84"/>
      <c r="D472" s="67" t="str">
        <f t="shared" ref="D472:L472" si="12">D453</f>
        <v>3 блюдо</v>
      </c>
      <c r="E472" s="59" t="str">
        <f t="shared" si="12"/>
        <v>Молоко</v>
      </c>
      <c r="F472" s="59">
        <f t="shared" si="12"/>
        <v>200</v>
      </c>
      <c r="G472" s="59">
        <f t="shared" si="12"/>
        <v>6</v>
      </c>
      <c r="H472" s="59">
        <f t="shared" si="12"/>
        <v>6.4</v>
      </c>
      <c r="I472" s="59">
        <f t="shared" si="12"/>
        <v>9.4</v>
      </c>
      <c r="J472" s="59">
        <f t="shared" si="12"/>
        <v>120</v>
      </c>
      <c r="K472" s="59">
        <f t="shared" si="12"/>
        <v>0</v>
      </c>
      <c r="L472" s="59">
        <f t="shared" si="12"/>
        <v>14.8</v>
      </c>
    </row>
    <row r="473" spans="1:12" x14ac:dyDescent="0.2">
      <c r="A473" s="84"/>
      <c r="B473" s="84"/>
      <c r="C473" s="84"/>
      <c r="D473" s="1"/>
      <c r="E473" s="59"/>
      <c r="F473" s="59"/>
      <c r="G473" s="59"/>
      <c r="H473" s="59"/>
      <c r="I473" s="59"/>
      <c r="J473" s="59"/>
      <c r="K473" s="59"/>
      <c r="L473" s="59"/>
    </row>
    <row r="474" spans="1:12" x14ac:dyDescent="0.2">
      <c r="A474" s="85"/>
      <c r="B474" s="85"/>
      <c r="C474" s="85"/>
      <c r="D474" s="41" t="s">
        <v>69</v>
      </c>
      <c r="E474" s="11"/>
      <c r="F474" s="43">
        <v>0</v>
      </c>
      <c r="G474" s="39">
        <v>0</v>
      </c>
      <c r="H474" s="44">
        <v>0</v>
      </c>
      <c r="I474" s="44">
        <v>0</v>
      </c>
      <c r="J474" s="39">
        <v>0</v>
      </c>
      <c r="K474" s="11"/>
      <c r="L474" s="39">
        <v>0</v>
      </c>
    </row>
    <row r="475" spans="1:12" x14ac:dyDescent="0.2">
      <c r="A475" s="45">
        <v>1</v>
      </c>
      <c r="B475" s="46">
        <v>4</v>
      </c>
      <c r="C475" s="73" t="s">
        <v>78</v>
      </c>
      <c r="D475" s="74"/>
      <c r="E475" s="14"/>
      <c r="F475" s="47">
        <v>0</v>
      </c>
      <c r="G475" s="42">
        <v>0</v>
      </c>
      <c r="H475" s="48">
        <v>0</v>
      </c>
      <c r="I475" s="48">
        <v>0</v>
      </c>
      <c r="J475" s="42">
        <v>0</v>
      </c>
      <c r="K475" s="14"/>
      <c r="L475" s="42">
        <v>0</v>
      </c>
    </row>
    <row r="476" spans="1:12" x14ac:dyDescent="0.2">
      <c r="A476" s="78">
        <v>1</v>
      </c>
      <c r="B476" s="78">
        <v>5</v>
      </c>
      <c r="C476" s="80" t="s">
        <v>64</v>
      </c>
      <c r="D476" s="40" t="s">
        <v>65</v>
      </c>
      <c r="E476" s="59" t="str">
        <f>'[5]1'!$D$4</f>
        <v>Каша рисовая молочная с маслом</v>
      </c>
      <c r="F476" s="64">
        <f>'[5]1'!$E$4</f>
        <v>240</v>
      </c>
      <c r="G476" s="68">
        <f>'[5]1'!H4</f>
        <v>5.97</v>
      </c>
      <c r="H476" s="68">
        <f>'[5]1'!I4</f>
        <v>7.72</v>
      </c>
      <c r="I476" s="68">
        <f>'[5]1'!J4</f>
        <v>43.23</v>
      </c>
      <c r="J476" s="68">
        <f>'[5]1'!$G$4</f>
        <v>267.08</v>
      </c>
      <c r="K476" s="59" t="str">
        <f>'[5]1'!$C$4</f>
        <v>184И</v>
      </c>
      <c r="L476" s="68">
        <f>'[5]1'!$F$4</f>
        <v>19</v>
      </c>
    </row>
    <row r="477" spans="1:12" x14ac:dyDescent="0.2">
      <c r="A477" s="79"/>
      <c r="B477" s="79"/>
      <c r="C477" s="81"/>
      <c r="D477" s="1"/>
      <c r="E477" s="59"/>
      <c r="F477" s="59"/>
      <c r="G477" s="59"/>
      <c r="H477" s="59"/>
      <c r="I477" s="59"/>
      <c r="J477" s="59"/>
      <c r="K477" s="59"/>
      <c r="L477" s="59"/>
    </row>
    <row r="478" spans="1:12" x14ac:dyDescent="0.2">
      <c r="A478" s="79"/>
      <c r="B478" s="79"/>
      <c r="C478" s="81"/>
      <c r="D478" s="40" t="s">
        <v>66</v>
      </c>
      <c r="E478" s="59" t="str">
        <f>'[5]1'!D5</f>
        <v>Кофейный напиток с молоком</v>
      </c>
      <c r="F478" s="64">
        <f>'[5]1'!E5</f>
        <v>200</v>
      </c>
      <c r="G478" s="68">
        <f>'[5]1'!H5</f>
        <v>1.45</v>
      </c>
      <c r="H478" s="68">
        <f>'[5]1'!I5</f>
        <v>1.6</v>
      </c>
      <c r="I478" s="68">
        <f>'[5]1'!J5</f>
        <v>22.31</v>
      </c>
      <c r="J478" s="68">
        <f>'[5]1'!G5</f>
        <v>109.8</v>
      </c>
      <c r="K478" s="59">
        <f>'[5]1'!C5</f>
        <v>432</v>
      </c>
      <c r="L478" s="68">
        <f>'[5]1'!F5</f>
        <v>9</v>
      </c>
    </row>
    <row r="479" spans="1:12" x14ac:dyDescent="0.2">
      <c r="A479" s="79"/>
      <c r="B479" s="79"/>
      <c r="C479" s="81"/>
      <c r="D479" s="40" t="s">
        <v>67</v>
      </c>
      <c r="E479" s="59" t="str">
        <f>'[5]1'!D6</f>
        <v>Бутерброд с сыром и маслом сливочным</v>
      </c>
      <c r="F479" s="64">
        <f>'[5]1'!E6</f>
        <v>60</v>
      </c>
      <c r="G479" s="68">
        <f>'[5]1'!H6</f>
        <v>6.58</v>
      </c>
      <c r="H479" s="68">
        <f>'[5]1'!I6</f>
        <v>6.63</v>
      </c>
      <c r="I479" s="68">
        <f>'[5]1'!J6</f>
        <v>14.53</v>
      </c>
      <c r="J479" s="68">
        <f>'[5]1'!G6</f>
        <v>145.4</v>
      </c>
      <c r="K479" s="59">
        <f>'[5]1'!C6</f>
        <v>3</v>
      </c>
      <c r="L479" s="68">
        <f>'[5]1'!F6</f>
        <v>20</v>
      </c>
    </row>
    <row r="480" spans="1:12" x14ac:dyDescent="0.2">
      <c r="A480" s="79"/>
      <c r="B480" s="79"/>
      <c r="C480" s="81"/>
      <c r="D480" s="40" t="s">
        <v>68</v>
      </c>
      <c r="E480" s="59"/>
      <c r="F480" s="59"/>
      <c r="G480" s="59"/>
      <c r="H480" s="59"/>
      <c r="I480" s="59"/>
      <c r="J480" s="59"/>
      <c r="K480" s="59"/>
      <c r="L480" s="59"/>
    </row>
    <row r="481" spans="1:12" x14ac:dyDescent="0.2">
      <c r="A481" s="79"/>
      <c r="B481" s="79"/>
      <c r="C481" s="81"/>
      <c r="D481" s="1"/>
      <c r="E481" s="59"/>
      <c r="F481" s="59"/>
      <c r="G481" s="59"/>
      <c r="H481" s="59"/>
      <c r="I481" s="59"/>
      <c r="J481" s="59"/>
      <c r="K481" s="59"/>
      <c r="L481" s="59"/>
    </row>
    <row r="482" spans="1:12" x14ac:dyDescent="0.2">
      <c r="A482" s="79"/>
      <c r="B482" s="79"/>
      <c r="C482" s="8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x14ac:dyDescent="0.2">
      <c r="A483" s="82"/>
      <c r="B483" s="82"/>
      <c r="C483" s="83"/>
      <c r="D483" s="41" t="s">
        <v>69</v>
      </c>
      <c r="E483" s="11"/>
      <c r="F483" s="43">
        <v>0</v>
      </c>
      <c r="G483" s="39">
        <v>0</v>
      </c>
      <c r="H483" s="44">
        <v>0</v>
      </c>
      <c r="I483" s="44">
        <v>0</v>
      </c>
      <c r="J483" s="39">
        <v>0</v>
      </c>
      <c r="K483" s="11"/>
      <c r="L483" s="39">
        <v>0</v>
      </c>
    </row>
    <row r="484" spans="1:12" x14ac:dyDescent="0.2">
      <c r="A484" s="78">
        <v>1</v>
      </c>
      <c r="B484" s="78">
        <v>5</v>
      </c>
      <c r="C484" s="80" t="s">
        <v>70</v>
      </c>
      <c r="D484" s="40" t="s">
        <v>71</v>
      </c>
      <c r="E484" s="59" t="str">
        <f>'[5]1'!D12</f>
        <v>Огурец соленый кусочком</v>
      </c>
      <c r="F484" s="64">
        <f>'[5]1'!E12</f>
        <v>60</v>
      </c>
      <c r="G484" s="68">
        <f>'[5]1'!H12</f>
        <v>0.09</v>
      </c>
      <c r="H484" s="68">
        <f>'[5]1'!I12</f>
        <v>0</v>
      </c>
      <c r="I484" s="68">
        <f>'[5]1'!J12</f>
        <v>0.18</v>
      </c>
      <c r="J484" s="68">
        <f>'[5]1'!G12</f>
        <v>1.38</v>
      </c>
      <c r="K484" s="59">
        <f>'[5]1'!C12</f>
        <v>5364</v>
      </c>
      <c r="L484" s="68">
        <f>'[5]1'!F12</f>
        <v>6</v>
      </c>
    </row>
    <row r="485" spans="1:12" x14ac:dyDescent="0.2">
      <c r="A485" s="79"/>
      <c r="B485" s="79"/>
      <c r="C485" s="81"/>
      <c r="D485" s="40" t="s">
        <v>72</v>
      </c>
      <c r="E485" s="59" t="str">
        <f>'[5]1'!D13</f>
        <v>Щи из свежей капусты с картофелем и курой</v>
      </c>
      <c r="F485" s="64">
        <f>'[5]1'!E13</f>
        <v>205</v>
      </c>
      <c r="G485" s="68">
        <f>'[5]1'!H13</f>
        <v>3.31</v>
      </c>
      <c r="H485" s="68">
        <f>'[5]1'!I13</f>
        <v>5.77</v>
      </c>
      <c r="I485" s="68">
        <f>'[5]1'!J13</f>
        <v>6.02</v>
      </c>
      <c r="J485" s="68">
        <f>'[5]1'!G13</f>
        <v>93.95</v>
      </c>
      <c r="K485" s="59">
        <f>'[5]1'!C13</f>
        <v>84</v>
      </c>
      <c r="L485" s="68">
        <f>'[5]1'!F13</f>
        <v>21</v>
      </c>
    </row>
    <row r="486" spans="1:12" x14ac:dyDescent="0.2">
      <c r="A486" s="79"/>
      <c r="B486" s="79"/>
      <c r="C486" s="81"/>
      <c r="D486" s="40" t="s">
        <v>73</v>
      </c>
      <c r="E486" s="59" t="str">
        <f>'[5]1'!D14</f>
        <v>Печень, тушенная в сметанном соусе</v>
      </c>
      <c r="F486" s="64">
        <f>'[5]1'!E14</f>
        <v>100</v>
      </c>
      <c r="G486" s="68">
        <f>'[5]1'!H14</f>
        <v>13.37</v>
      </c>
      <c r="H486" s="68">
        <f>'[5]1'!I14</f>
        <v>8.4</v>
      </c>
      <c r="I486" s="68">
        <f>'[5]1'!J14</f>
        <v>7.52</v>
      </c>
      <c r="J486" s="68">
        <f>'[5]1'!G14</f>
        <v>165.07</v>
      </c>
      <c r="K486" s="59">
        <f>'[5]1'!C14</f>
        <v>261</v>
      </c>
      <c r="L486" s="68">
        <f>'[5]1'!F14</f>
        <v>20</v>
      </c>
    </row>
    <row r="487" spans="1:12" x14ac:dyDescent="0.2">
      <c r="A487" s="79"/>
      <c r="B487" s="79"/>
      <c r="C487" s="81"/>
      <c r="D487" s="40" t="s">
        <v>74</v>
      </c>
      <c r="E487" s="59" t="str">
        <f>'[5]1'!D16</f>
        <v xml:space="preserve">Макароны отварные </v>
      </c>
      <c r="F487" s="64">
        <f>'[5]1'!E16</f>
        <v>150</v>
      </c>
      <c r="G487" s="68">
        <f>'[5]1'!H16</f>
        <v>6.63</v>
      </c>
      <c r="H487" s="68">
        <f>'[5]1'!I16</f>
        <v>5.63</v>
      </c>
      <c r="I487" s="68">
        <f>'[5]1'!J16</f>
        <v>34.119999999999997</v>
      </c>
      <c r="J487" s="68">
        <f>'[5]1'!G16</f>
        <v>224.05</v>
      </c>
      <c r="K487" s="59">
        <f>'[5]1'!C16</f>
        <v>331</v>
      </c>
      <c r="L487" s="68">
        <f>'[5]1'!F16</f>
        <v>15</v>
      </c>
    </row>
    <row r="488" spans="1:12" x14ac:dyDescent="0.2">
      <c r="A488" s="79"/>
      <c r="B488" s="79"/>
      <c r="C488" s="81"/>
      <c r="D488" s="40" t="s">
        <v>75</v>
      </c>
      <c r="E488" s="59" t="str">
        <f>'[5]1'!D17</f>
        <v>Компот из сухофруктов</v>
      </c>
      <c r="F488" s="64">
        <f>'[5]1'!E17</f>
        <v>200</v>
      </c>
      <c r="G488" s="68">
        <f>'[5]1'!H17</f>
        <v>0.03</v>
      </c>
      <c r="H488" s="68">
        <f>'[5]1'!I17</f>
        <v>0.02</v>
      </c>
      <c r="I488" s="68">
        <f>'[5]1'!J17</f>
        <v>30.81</v>
      </c>
      <c r="J488" s="68">
        <f>'[5]1'!G17</f>
        <v>125.73</v>
      </c>
      <c r="K488" s="59">
        <f>'[5]1'!C17</f>
        <v>402</v>
      </c>
      <c r="L488" s="68">
        <f>'[5]1'!F17</f>
        <v>10</v>
      </c>
    </row>
    <row r="489" spans="1:12" x14ac:dyDescent="0.2">
      <c r="A489" s="79"/>
      <c r="B489" s="79"/>
      <c r="C489" s="81"/>
      <c r="D489" s="40" t="s">
        <v>76</v>
      </c>
      <c r="E489" s="59" t="str">
        <f>'[5]1'!D18</f>
        <v>ржано-пшеничный</v>
      </c>
      <c r="F489" s="64">
        <f>'[5]1'!E18</f>
        <v>40</v>
      </c>
      <c r="G489" s="68">
        <f>'[5]1'!H18</f>
        <v>2.2400000000000002</v>
      </c>
      <c r="H489" s="68">
        <f>'[5]1'!I18</f>
        <v>0.44</v>
      </c>
      <c r="I489" s="68">
        <f>'[5]1'!J18</f>
        <v>19.760000000000002</v>
      </c>
      <c r="J489" s="68">
        <f>'[5]1'!G18</f>
        <v>92.8</v>
      </c>
      <c r="K489" s="59">
        <f>'[5]1'!C18</f>
        <v>5371</v>
      </c>
      <c r="L489" s="68">
        <f>'[5]1'!F18</f>
        <v>5</v>
      </c>
    </row>
    <row r="490" spans="1:12" x14ac:dyDescent="0.2">
      <c r="A490" s="79"/>
      <c r="B490" s="79"/>
      <c r="C490" s="81"/>
      <c r="D490" s="40" t="s">
        <v>77</v>
      </c>
      <c r="E490" s="59"/>
      <c r="F490" s="59"/>
      <c r="G490" s="59"/>
      <c r="H490" s="59"/>
      <c r="I490" s="59"/>
      <c r="J490" s="59"/>
      <c r="K490" s="59"/>
      <c r="L490" s="59"/>
    </row>
    <row r="491" spans="1:12" x14ac:dyDescent="0.2">
      <c r="A491" s="79"/>
      <c r="B491" s="79"/>
      <c r="C491" s="81"/>
      <c r="D491" s="67" t="str">
        <f t="shared" ref="D491:L491" si="13">D472</f>
        <v>3 блюдо</v>
      </c>
      <c r="E491" s="59" t="str">
        <f t="shared" si="13"/>
        <v>Молоко</v>
      </c>
      <c r="F491" s="59">
        <f t="shared" si="13"/>
        <v>200</v>
      </c>
      <c r="G491" s="59">
        <f t="shared" si="13"/>
        <v>6</v>
      </c>
      <c r="H491" s="59">
        <f t="shared" si="13"/>
        <v>6.4</v>
      </c>
      <c r="I491" s="59">
        <f t="shared" si="13"/>
        <v>9.4</v>
      </c>
      <c r="J491" s="59">
        <f t="shared" si="13"/>
        <v>120</v>
      </c>
      <c r="K491" s="59">
        <f t="shared" si="13"/>
        <v>0</v>
      </c>
      <c r="L491" s="59">
        <f t="shared" si="13"/>
        <v>14.8</v>
      </c>
    </row>
    <row r="492" spans="1:12" x14ac:dyDescent="0.2">
      <c r="A492" s="79"/>
      <c r="B492" s="79"/>
      <c r="C492" s="8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x14ac:dyDescent="0.2">
      <c r="A493" s="82"/>
      <c r="B493" s="82"/>
      <c r="C493" s="83"/>
      <c r="D493" s="41" t="s">
        <v>69</v>
      </c>
      <c r="E493" s="11"/>
      <c r="F493" s="43">
        <v>0</v>
      </c>
      <c r="G493" s="39">
        <v>0</v>
      </c>
      <c r="H493" s="44">
        <v>0</v>
      </c>
      <c r="I493" s="44">
        <v>0</v>
      </c>
      <c r="J493" s="39">
        <v>0</v>
      </c>
      <c r="K493" s="11"/>
      <c r="L493" s="39">
        <v>0</v>
      </c>
    </row>
    <row r="494" spans="1:12" x14ac:dyDescent="0.2">
      <c r="A494" s="45">
        <v>1</v>
      </c>
      <c r="B494" s="46">
        <v>5</v>
      </c>
      <c r="C494" s="73" t="s">
        <v>78</v>
      </c>
      <c r="D494" s="74"/>
      <c r="E494" s="14"/>
      <c r="F494" s="47">
        <v>0</v>
      </c>
      <c r="G494" s="42">
        <v>0</v>
      </c>
      <c r="H494" s="48">
        <v>0</v>
      </c>
      <c r="I494" s="48">
        <v>0</v>
      </c>
      <c r="J494" s="42">
        <v>0</v>
      </c>
      <c r="K494" s="14"/>
      <c r="L494" s="42">
        <v>0</v>
      </c>
    </row>
    <row r="495" spans="1:12" x14ac:dyDescent="0.2">
      <c r="A495" s="78">
        <v>2</v>
      </c>
      <c r="B495" s="78">
        <v>1</v>
      </c>
      <c r="C495" s="80" t="s">
        <v>64</v>
      </c>
      <c r="D495" s="40" t="s">
        <v>65</v>
      </c>
      <c r="E495" s="64" t="str">
        <f>'[6]1'!$D$4</f>
        <v>Вермишель молочная с маслом сливочным</v>
      </c>
      <c r="F495" s="59">
        <f>'[6]1'!$E$4</f>
        <v>230</v>
      </c>
      <c r="G495" s="68">
        <f>'[6]1'!H4</f>
        <v>4.6900000000000004</v>
      </c>
      <c r="H495" s="68">
        <f>'[6]1'!I4</f>
        <v>8.85</v>
      </c>
      <c r="I495" s="68">
        <f>'[6]1'!J4</f>
        <v>17.63</v>
      </c>
      <c r="J495" s="68">
        <f>'[6]1'!$G$4</f>
        <v>183.83</v>
      </c>
      <c r="K495" s="59">
        <f>'[6]1'!$C$4</f>
        <v>5389</v>
      </c>
      <c r="L495" s="64">
        <f>'[6]1'!$F$4</f>
        <v>18</v>
      </c>
    </row>
    <row r="496" spans="1:12" x14ac:dyDescent="0.2">
      <c r="A496" s="79"/>
      <c r="B496" s="79"/>
      <c r="C496" s="81"/>
      <c r="D496" s="69" t="str">
        <f t="shared" ref="D496:L496" si="14">D439</f>
        <v>гор.блюдо</v>
      </c>
      <c r="E496" s="59" t="str">
        <f t="shared" si="14"/>
        <v>Яйцо вареное</v>
      </c>
      <c r="F496" s="59">
        <f t="shared" si="14"/>
        <v>40</v>
      </c>
      <c r="G496" s="59">
        <f t="shared" si="14"/>
        <v>0.51</v>
      </c>
      <c r="H496" s="59">
        <f t="shared" si="14"/>
        <v>0.46</v>
      </c>
      <c r="I496" s="59">
        <f t="shared" si="14"/>
        <v>0.03</v>
      </c>
      <c r="J496" s="59">
        <f t="shared" si="14"/>
        <v>35.28</v>
      </c>
      <c r="K496" s="59">
        <f t="shared" si="14"/>
        <v>213</v>
      </c>
      <c r="L496" s="59">
        <f t="shared" si="14"/>
        <v>6</v>
      </c>
    </row>
    <row r="497" spans="1:12" x14ac:dyDescent="0.2">
      <c r="A497" s="79"/>
      <c r="B497" s="79"/>
      <c r="C497" s="81"/>
      <c r="D497" s="40" t="s">
        <v>66</v>
      </c>
      <c r="E497" s="59" t="str">
        <f>'[6]1'!D5</f>
        <v>Какао с молоком</v>
      </c>
      <c r="F497" s="59">
        <f>'[6]1'!E5</f>
        <v>200</v>
      </c>
      <c r="G497" s="68">
        <f>'[6]1'!H5</f>
        <v>3.87</v>
      </c>
      <c r="H497" s="68">
        <f>'[6]1'!I5</f>
        <v>3.8</v>
      </c>
      <c r="I497" s="68">
        <f>'[6]1'!J5</f>
        <v>25.07</v>
      </c>
      <c r="J497" s="68">
        <f>'[6]1'!G5</f>
        <v>155.36000000000001</v>
      </c>
      <c r="K497" s="59">
        <f>'[6]1'!C5</f>
        <v>433</v>
      </c>
      <c r="L497" s="64">
        <f>'[6]1'!F5</f>
        <v>10</v>
      </c>
    </row>
    <row r="498" spans="1:12" x14ac:dyDescent="0.2">
      <c r="A498" s="79"/>
      <c r="B498" s="79"/>
      <c r="C498" s="81"/>
      <c r="D498" s="40" t="s">
        <v>67</v>
      </c>
      <c r="E498" s="59" t="str">
        <f>'[6]1'!D6</f>
        <v xml:space="preserve">Бутерброд с маслом сливочным </v>
      </c>
      <c r="F498" s="59">
        <f>'[6]1'!E6</f>
        <v>30</v>
      </c>
      <c r="G498" s="68">
        <f>'[6]1'!H6</f>
        <v>1.61</v>
      </c>
      <c r="H498" s="68">
        <f>'[6]1'!I6</f>
        <v>4.33</v>
      </c>
      <c r="I498" s="68">
        <f>'[6]1'!J6</f>
        <v>9.6999999999999993</v>
      </c>
      <c r="J498" s="68">
        <f>'[6]1'!G6</f>
        <v>99.4</v>
      </c>
      <c r="K498" s="59">
        <f>'[6]1'!C6</f>
        <v>1</v>
      </c>
      <c r="L498" s="64">
        <f>'[6]1'!F6</f>
        <v>14</v>
      </c>
    </row>
    <row r="499" spans="1:12" x14ac:dyDescent="0.2">
      <c r="A499" s="79"/>
      <c r="B499" s="79"/>
      <c r="C499" s="81"/>
      <c r="D499" s="40" t="s">
        <v>68</v>
      </c>
      <c r="E499" s="59"/>
      <c r="F499" s="59"/>
      <c r="G499" s="59"/>
      <c r="H499" s="59"/>
      <c r="I499" s="59"/>
      <c r="J499" s="59"/>
      <c r="K499" s="59"/>
      <c r="L499" s="59"/>
    </row>
    <row r="500" spans="1:12" x14ac:dyDescent="0.2">
      <c r="A500" s="79"/>
      <c r="B500" s="79"/>
      <c r="C500" s="81"/>
      <c r="D500" s="1"/>
      <c r="E500" s="59"/>
      <c r="F500" s="59"/>
      <c r="G500" s="59"/>
      <c r="H500" s="59"/>
      <c r="I500" s="59"/>
      <c r="J500" s="59"/>
      <c r="K500" s="59"/>
      <c r="L500" s="59"/>
    </row>
    <row r="501" spans="1:12" x14ac:dyDescent="0.2">
      <c r="A501" s="79"/>
      <c r="B501" s="79"/>
      <c r="C501" s="8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x14ac:dyDescent="0.2">
      <c r="A502" s="82"/>
      <c r="B502" s="82"/>
      <c r="C502" s="83"/>
      <c r="D502" s="41" t="s">
        <v>69</v>
      </c>
      <c r="E502" s="11"/>
      <c r="F502" s="43">
        <v>0</v>
      </c>
      <c r="G502" s="39">
        <v>0</v>
      </c>
      <c r="H502" s="44">
        <v>0</v>
      </c>
      <c r="I502" s="44">
        <v>0</v>
      </c>
      <c r="J502" s="39">
        <v>0</v>
      </c>
      <c r="K502" s="11"/>
      <c r="L502" s="39">
        <v>0</v>
      </c>
    </row>
    <row r="503" spans="1:12" x14ac:dyDescent="0.2">
      <c r="A503" s="49">
        <v>2</v>
      </c>
      <c r="B503" s="50">
        <v>1</v>
      </c>
      <c r="C503" s="57" t="s">
        <v>70</v>
      </c>
      <c r="D503" s="40" t="s">
        <v>71</v>
      </c>
      <c r="E503" s="59" t="str">
        <f>'[6]1'!D12</f>
        <v>Капуста квашеная с маслом растительным</v>
      </c>
      <c r="F503" s="64">
        <f>'[6]1'!E12</f>
        <v>60</v>
      </c>
      <c r="G503" s="68">
        <f>'[6]1'!H12</f>
        <v>0.28999999999999998</v>
      </c>
      <c r="H503" s="68">
        <f>'[6]1'!I12</f>
        <v>1.02</v>
      </c>
      <c r="I503" s="68">
        <f>'[6]1'!J12</f>
        <v>1.48</v>
      </c>
      <c r="J503" s="68">
        <f>'[6]1'!G12</f>
        <v>20.71</v>
      </c>
      <c r="K503" s="59">
        <f>'[6]1'!C12</f>
        <v>40</v>
      </c>
      <c r="L503" s="68">
        <f>'[6]1'!F12</f>
        <v>9</v>
      </c>
    </row>
    <row r="504" spans="1:12" x14ac:dyDescent="0.2">
      <c r="A504" s="84"/>
      <c r="B504" s="84"/>
      <c r="C504" s="84"/>
      <c r="D504" s="40" t="s">
        <v>72</v>
      </c>
      <c r="E504" s="59" t="str">
        <f>'[6]1'!D13</f>
        <v>Рассольник ленинградский с курой</v>
      </c>
      <c r="F504" s="64">
        <f>'[6]1'!E13</f>
        <v>205</v>
      </c>
      <c r="G504" s="68">
        <f>'[6]1'!H13</f>
        <v>3.67</v>
      </c>
      <c r="H504" s="68">
        <f>'[6]1'!I13</f>
        <v>3.94</v>
      </c>
      <c r="I504" s="68">
        <f>'[6]1'!J13</f>
        <v>13.55</v>
      </c>
      <c r="J504" s="68">
        <f>'[6]1'!G13</f>
        <v>144.93</v>
      </c>
      <c r="K504" s="59">
        <f>'[6]1'!C13</f>
        <v>91</v>
      </c>
      <c r="L504" s="68">
        <f>'[6]1'!F13</f>
        <v>24</v>
      </c>
    </row>
    <row r="505" spans="1:12" x14ac:dyDescent="0.2">
      <c r="A505" s="84"/>
      <c r="B505" s="84"/>
      <c r="C505" s="84"/>
      <c r="D505" s="40" t="s">
        <v>73</v>
      </c>
      <c r="E505" s="59" t="str">
        <f>'[6]1'!D14</f>
        <v>Рыба запеченная с картофелем по-русски</v>
      </c>
      <c r="F505" s="64">
        <f>'[6]1'!E14</f>
        <v>200</v>
      </c>
      <c r="G505" s="68">
        <f>'[6]1'!H14</f>
        <v>11.78</v>
      </c>
      <c r="H505" s="68">
        <f>'[6]1'!I14</f>
        <v>9.14</v>
      </c>
      <c r="I505" s="68">
        <f>'[6]1'!J14</f>
        <v>14</v>
      </c>
      <c r="J505" s="68">
        <f>'[6]1'!G14</f>
        <v>195.94</v>
      </c>
      <c r="K505" s="59" t="str">
        <f>'[6]1'!C14</f>
        <v>235И</v>
      </c>
      <c r="L505" s="68">
        <f>'[6]1'!F14</f>
        <v>26</v>
      </c>
    </row>
    <row r="506" spans="1:12" x14ac:dyDescent="0.2">
      <c r="A506" s="84"/>
      <c r="B506" s="84"/>
      <c r="C506" s="84"/>
      <c r="D506" s="40" t="s">
        <v>74</v>
      </c>
      <c r="E506" s="59"/>
      <c r="F506" s="59"/>
      <c r="G506" s="59"/>
      <c r="H506" s="59"/>
      <c r="I506" s="59"/>
      <c r="J506" s="59"/>
      <c r="K506" s="59"/>
      <c r="L506" s="59"/>
    </row>
    <row r="507" spans="1:12" x14ac:dyDescent="0.2">
      <c r="A507" s="84"/>
      <c r="B507" s="84"/>
      <c r="C507" s="84"/>
      <c r="D507" s="40" t="s">
        <v>75</v>
      </c>
      <c r="E507" s="59" t="str">
        <f>'[6]1'!D17</f>
        <v>Компот из яблок</v>
      </c>
      <c r="F507" s="64">
        <f>'[6]1'!E17</f>
        <v>200</v>
      </c>
      <c r="G507" s="68">
        <f>'[6]1'!H17</f>
        <v>0.16</v>
      </c>
      <c r="H507" s="68">
        <f>'[6]1'!I17</f>
        <v>0.16</v>
      </c>
      <c r="I507" s="68">
        <f>'[6]1'!J17</f>
        <v>27.87</v>
      </c>
      <c r="J507" s="68">
        <f>'[6]1'!G17</f>
        <v>124.56</v>
      </c>
      <c r="K507" s="59">
        <f>'[6]1'!C17</f>
        <v>394</v>
      </c>
      <c r="L507" s="68">
        <f>'[6]1'!F17</f>
        <v>13</v>
      </c>
    </row>
    <row r="508" spans="1:12" x14ac:dyDescent="0.2">
      <c r="A508" s="84"/>
      <c r="B508" s="84"/>
      <c r="C508" s="84"/>
      <c r="D508" s="40" t="s">
        <v>76</v>
      </c>
      <c r="E508" s="59" t="str">
        <f>'[6]1'!D18</f>
        <v>ржано-пшеничный</v>
      </c>
      <c r="F508" s="64">
        <f>'[6]1'!E18</f>
        <v>40</v>
      </c>
      <c r="G508" s="68">
        <f>'[6]1'!H18</f>
        <v>2.2400000000000002</v>
      </c>
      <c r="H508" s="68">
        <f>'[6]1'!I18</f>
        <v>0.44</v>
      </c>
      <c r="I508" s="68">
        <f>'[6]1'!J18</f>
        <v>19.760000000000002</v>
      </c>
      <c r="J508" s="68">
        <f>'[6]1'!G18</f>
        <v>92.8</v>
      </c>
      <c r="K508" s="59">
        <f>'[6]1'!C18</f>
        <v>5371</v>
      </c>
      <c r="L508" s="68">
        <f>'[6]1'!F18</f>
        <v>5</v>
      </c>
    </row>
    <row r="509" spans="1:12" x14ac:dyDescent="0.2">
      <c r="A509" s="84"/>
      <c r="B509" s="84"/>
      <c r="C509" s="84"/>
      <c r="D509" s="40" t="s">
        <v>77</v>
      </c>
      <c r="E509" s="59"/>
      <c r="F509" s="59"/>
      <c r="G509" s="59"/>
      <c r="H509" s="59"/>
      <c r="I509" s="59"/>
      <c r="J509" s="59"/>
      <c r="K509" s="59"/>
      <c r="L509" s="59"/>
    </row>
    <row r="510" spans="1:12" x14ac:dyDescent="0.2">
      <c r="A510" s="84"/>
      <c r="B510" s="84"/>
      <c r="C510" s="84"/>
      <c r="D510" s="67" t="str">
        <f t="shared" ref="D510:L510" si="15">D491</f>
        <v>3 блюдо</v>
      </c>
      <c r="E510" s="59" t="str">
        <f t="shared" si="15"/>
        <v>Молоко</v>
      </c>
      <c r="F510" s="59">
        <f t="shared" si="15"/>
        <v>200</v>
      </c>
      <c r="G510" s="59">
        <f t="shared" si="15"/>
        <v>6</v>
      </c>
      <c r="H510" s="59">
        <f t="shared" si="15"/>
        <v>6.4</v>
      </c>
      <c r="I510" s="59">
        <f t="shared" si="15"/>
        <v>9.4</v>
      </c>
      <c r="J510" s="59">
        <f t="shared" si="15"/>
        <v>120</v>
      </c>
      <c r="K510" s="59">
        <f t="shared" si="15"/>
        <v>0</v>
      </c>
      <c r="L510" s="59">
        <f t="shared" si="15"/>
        <v>14.8</v>
      </c>
    </row>
    <row r="511" spans="1:12" x14ac:dyDescent="0.2">
      <c r="A511" s="84"/>
      <c r="B511" s="84"/>
      <c r="C511" s="84"/>
      <c r="D511" s="1"/>
      <c r="E511" s="59"/>
      <c r="F511" s="59"/>
      <c r="G511" s="59"/>
      <c r="H511" s="59"/>
      <c r="I511" s="59"/>
      <c r="J511" s="59"/>
      <c r="K511" s="59"/>
      <c r="L511" s="59"/>
    </row>
    <row r="512" spans="1:12" x14ac:dyDescent="0.2">
      <c r="A512" s="85"/>
      <c r="B512" s="85"/>
      <c r="C512" s="85"/>
      <c r="D512" s="41" t="s">
        <v>69</v>
      </c>
      <c r="E512" s="11"/>
      <c r="F512" s="43">
        <v>0</v>
      </c>
      <c r="G512" s="39">
        <v>0</v>
      </c>
      <c r="H512" s="44">
        <v>0</v>
      </c>
      <c r="I512" s="44">
        <v>0</v>
      </c>
      <c r="J512" s="39">
        <v>0</v>
      </c>
      <c r="K512" s="11"/>
      <c r="L512" s="39">
        <v>0</v>
      </c>
    </row>
    <row r="513" spans="1:12" x14ac:dyDescent="0.2">
      <c r="A513" s="45">
        <v>2</v>
      </c>
      <c r="B513" s="46">
        <v>1</v>
      </c>
      <c r="C513" s="73" t="s">
        <v>78</v>
      </c>
      <c r="D513" s="74"/>
      <c r="E513" s="14"/>
      <c r="F513" s="47">
        <v>0</v>
      </c>
      <c r="G513" s="42">
        <v>0</v>
      </c>
      <c r="H513" s="48">
        <v>0</v>
      </c>
      <c r="I513" s="48">
        <v>0</v>
      </c>
      <c r="J513" s="42">
        <v>0</v>
      </c>
      <c r="K513" s="14"/>
      <c r="L513" s="42">
        <v>0</v>
      </c>
    </row>
    <row r="514" spans="1:12" x14ac:dyDescent="0.2">
      <c r="A514" s="78">
        <v>2</v>
      </c>
      <c r="B514" s="78">
        <v>2</v>
      </c>
      <c r="C514" s="80" t="s">
        <v>64</v>
      </c>
      <c r="D514" s="40" t="s">
        <v>65</v>
      </c>
      <c r="E514" s="59" t="str">
        <f>'[7]1'!$D$4</f>
        <v>Каша рисовая молочная с маслом</v>
      </c>
      <c r="F514" s="64">
        <f>'[7]1'!$E$4</f>
        <v>260</v>
      </c>
      <c r="G514" s="68">
        <f>'[7]1'!H4</f>
        <v>5.97</v>
      </c>
      <c r="H514" s="68">
        <f>'[7]1'!I4</f>
        <v>7.72</v>
      </c>
      <c r="I514" s="68">
        <f>'[7]1'!J4</f>
        <v>43.23</v>
      </c>
      <c r="J514" s="68">
        <f>'[7]1'!$G$4</f>
        <v>267.08</v>
      </c>
      <c r="K514" s="59" t="str">
        <f>'[7]1'!$C$4</f>
        <v>184И</v>
      </c>
      <c r="L514" s="68">
        <f>'[7]1'!$F$4</f>
        <v>27</v>
      </c>
    </row>
    <row r="515" spans="1:12" x14ac:dyDescent="0.2">
      <c r="A515" s="79"/>
      <c r="B515" s="79"/>
      <c r="C515" s="81"/>
      <c r="D515" s="1"/>
      <c r="E515" s="59"/>
      <c r="F515" s="59"/>
      <c r="G515" s="59"/>
      <c r="H515" s="59"/>
      <c r="I515" s="59"/>
      <c r="J515" s="59"/>
      <c r="K515" s="59"/>
      <c r="L515" s="59"/>
    </row>
    <row r="516" spans="1:12" x14ac:dyDescent="0.2">
      <c r="A516" s="79"/>
      <c r="B516" s="79"/>
      <c r="C516" s="81"/>
      <c r="D516" s="40" t="s">
        <v>66</v>
      </c>
      <c r="E516" s="59" t="str">
        <f>'[7]1'!D5</f>
        <v>Какао с молоком</v>
      </c>
      <c r="F516" s="64">
        <f>'[7]1'!E5</f>
        <v>200</v>
      </c>
      <c r="G516" s="68">
        <f>'[7]1'!H5</f>
        <v>3.87</v>
      </c>
      <c r="H516" s="68">
        <f>'[7]1'!I5</f>
        <v>3.8</v>
      </c>
      <c r="I516" s="68">
        <f>'[7]1'!J5</f>
        <v>25.07</v>
      </c>
      <c r="J516" s="68">
        <f>'[7]1'!G5</f>
        <v>151.36000000000001</v>
      </c>
      <c r="K516" s="59">
        <f>'[7]1'!C5</f>
        <v>433</v>
      </c>
      <c r="L516" s="68">
        <f>'[7]1'!F5</f>
        <v>16</v>
      </c>
    </row>
    <row r="517" spans="1:12" x14ac:dyDescent="0.2">
      <c r="A517" s="79"/>
      <c r="B517" s="79"/>
      <c r="C517" s="81"/>
      <c r="D517" s="40" t="s">
        <v>67</v>
      </c>
      <c r="E517" s="59" t="str">
        <f>'[7]1'!D6</f>
        <v>пшеничный</v>
      </c>
      <c r="F517" s="64">
        <f>'[7]1'!E6</f>
        <v>40</v>
      </c>
      <c r="G517" s="68">
        <f>'[7]1'!H6</f>
        <v>1.58</v>
      </c>
      <c r="H517" s="68">
        <f>'[7]1'!I6</f>
        <v>0.2</v>
      </c>
      <c r="I517" s="68">
        <f>'[7]1'!J6</f>
        <v>9.66</v>
      </c>
      <c r="J517" s="68">
        <f>'[7]1'!G6</f>
        <v>47</v>
      </c>
      <c r="K517" s="59">
        <f>'[7]1'!C6</f>
        <v>5376</v>
      </c>
      <c r="L517" s="68">
        <f>'[7]1'!F6</f>
        <v>5</v>
      </c>
    </row>
    <row r="518" spans="1:12" x14ac:dyDescent="0.2">
      <c r="A518" s="79"/>
      <c r="B518" s="79"/>
      <c r="C518" s="81"/>
      <c r="D518" s="40" t="s">
        <v>68</v>
      </c>
      <c r="E518" s="59"/>
      <c r="F518" s="59"/>
      <c r="G518" s="59"/>
      <c r="H518" s="59"/>
      <c r="I518" s="59"/>
      <c r="J518" s="59"/>
      <c r="K518" s="59"/>
      <c r="L518" s="59"/>
    </row>
    <row r="519" spans="1:12" x14ac:dyDescent="0.2">
      <c r="A519" s="79"/>
      <c r="B519" s="79"/>
      <c r="C519" s="81"/>
      <c r="D519" s="1"/>
      <c r="E519" s="59"/>
      <c r="F519" s="59"/>
      <c r="G519" s="59"/>
      <c r="H519" s="59"/>
      <c r="I519" s="59"/>
      <c r="J519" s="59"/>
      <c r="K519" s="59"/>
      <c r="L519" s="59"/>
    </row>
    <row r="520" spans="1:12" x14ac:dyDescent="0.2">
      <c r="A520" s="79"/>
      <c r="B520" s="79"/>
      <c r="C520" s="8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x14ac:dyDescent="0.2">
      <c r="A521" s="82"/>
      <c r="B521" s="82"/>
      <c r="C521" s="83"/>
      <c r="D521" s="41" t="s">
        <v>69</v>
      </c>
      <c r="E521" s="11"/>
      <c r="F521" s="43">
        <v>0</v>
      </c>
      <c r="G521" s="39">
        <v>0</v>
      </c>
      <c r="H521" s="44">
        <v>0</v>
      </c>
      <c r="I521" s="44">
        <v>0</v>
      </c>
      <c r="J521" s="39">
        <v>0</v>
      </c>
      <c r="K521" s="11"/>
      <c r="L521" s="39">
        <v>0</v>
      </c>
    </row>
    <row r="522" spans="1:12" x14ac:dyDescent="0.2">
      <c r="A522" s="78">
        <v>2</v>
      </c>
      <c r="B522" s="78">
        <v>2</v>
      </c>
      <c r="C522" s="80" t="s">
        <v>70</v>
      </c>
      <c r="D522" s="40" t="s">
        <v>71</v>
      </c>
      <c r="E522" s="59" t="str">
        <f>'[7]1'!D12</f>
        <v>Огурец соленый кусочком</v>
      </c>
      <c r="F522" s="64">
        <f>'[7]1'!E12</f>
        <v>60</v>
      </c>
      <c r="G522" s="68">
        <f>'[7]1'!H12</f>
        <v>0.28999999999999998</v>
      </c>
      <c r="H522" s="68">
        <f>'[7]1'!I12</f>
        <v>0</v>
      </c>
      <c r="I522" s="68">
        <f>'[7]1'!J12</f>
        <v>0.18</v>
      </c>
      <c r="J522" s="68">
        <f>'[7]1'!G12</f>
        <v>1.38</v>
      </c>
      <c r="K522" s="59">
        <f>'[7]1'!C12</f>
        <v>7330</v>
      </c>
      <c r="L522" s="68">
        <f>'[7]1'!F12</f>
        <v>5</v>
      </c>
    </row>
    <row r="523" spans="1:12" x14ac:dyDescent="0.2">
      <c r="A523" s="79"/>
      <c r="B523" s="79"/>
      <c r="C523" s="81"/>
      <c r="D523" s="40" t="s">
        <v>72</v>
      </c>
      <c r="E523" s="59" t="str">
        <f>'[7]1'!D13</f>
        <v xml:space="preserve">Борщ с капустой, картофелем, курой </v>
      </c>
      <c r="F523" s="64">
        <f>'[7]1'!E13</f>
        <v>210</v>
      </c>
      <c r="G523" s="68">
        <f>'[7]1'!H13</f>
        <v>3.38</v>
      </c>
      <c r="H523" s="68">
        <f>'[7]1'!I13</f>
        <v>3.79</v>
      </c>
      <c r="I523" s="68">
        <f>'[7]1'!J13</f>
        <v>8.11</v>
      </c>
      <c r="J523" s="68">
        <f>'[7]1'!G13</f>
        <v>89.42</v>
      </c>
      <c r="K523" s="59">
        <f>'[7]1'!C13</f>
        <v>76</v>
      </c>
      <c r="L523" s="68">
        <f>'[7]1'!F13</f>
        <v>21</v>
      </c>
    </row>
    <row r="524" spans="1:12" x14ac:dyDescent="0.2">
      <c r="A524" s="79"/>
      <c r="B524" s="79"/>
      <c r="C524" s="81"/>
      <c r="D524" s="40" t="s">
        <v>73</v>
      </c>
      <c r="E524" s="59" t="str">
        <f>'[7]1'!D14</f>
        <v>Гуляш из свинины</v>
      </c>
      <c r="F524" s="64">
        <f>'[7]1'!E14</f>
        <v>90</v>
      </c>
      <c r="G524" s="68">
        <f>'[7]1'!H14</f>
        <v>11.78</v>
      </c>
      <c r="H524" s="68">
        <f>'[7]1'!I14</f>
        <v>12.69</v>
      </c>
      <c r="I524" s="68">
        <f>'[7]1'!J14</f>
        <v>2.34</v>
      </c>
      <c r="J524" s="68">
        <f>'[7]1'!G14</f>
        <v>171.15</v>
      </c>
      <c r="K524" s="59">
        <f>'[7]1'!C14</f>
        <v>259</v>
      </c>
      <c r="L524" s="68">
        <f>'[7]1'!F14</f>
        <v>23</v>
      </c>
    </row>
    <row r="525" spans="1:12" x14ac:dyDescent="0.2">
      <c r="A525" s="79"/>
      <c r="B525" s="79"/>
      <c r="C525" s="81"/>
      <c r="D525" s="40" t="s">
        <v>74</v>
      </c>
      <c r="E525" s="59" t="str">
        <f>'[7]1'!D16</f>
        <v xml:space="preserve">Каша гречневая </v>
      </c>
      <c r="F525" s="64">
        <f>'[7]1'!E16</f>
        <v>150</v>
      </c>
      <c r="G525" s="68">
        <f>'[7]1'!H16</f>
        <v>10.46</v>
      </c>
      <c r="H525" s="68">
        <f>'[7]1'!I16</f>
        <v>7.68</v>
      </c>
      <c r="I525" s="68">
        <f>'[7]1'!J16</f>
        <v>47.33</v>
      </c>
      <c r="J525" s="68">
        <f>'[7]1'!G16</f>
        <v>299.89999999999998</v>
      </c>
      <c r="K525" s="59">
        <f>'[7]1'!C16</f>
        <v>323</v>
      </c>
      <c r="L525" s="68">
        <f>'[7]1'!F16</f>
        <v>13</v>
      </c>
    </row>
    <row r="526" spans="1:12" x14ac:dyDescent="0.2">
      <c r="A526" s="79"/>
      <c r="B526" s="79"/>
      <c r="C526" s="81"/>
      <c r="D526" s="40" t="s">
        <v>75</v>
      </c>
      <c r="E526" s="59" t="str">
        <f>'[7]1'!D17</f>
        <v>Кисель плодово-ягодный</v>
      </c>
      <c r="F526" s="64">
        <f>'[7]1'!E17</f>
        <v>200</v>
      </c>
      <c r="G526" s="68">
        <f>'[7]1'!H17</f>
        <v>0.16</v>
      </c>
      <c r="H526" s="68">
        <f>'[7]1'!I17</f>
        <v>0.16</v>
      </c>
      <c r="I526" s="68">
        <f>'[7]1'!J17</f>
        <v>33.93</v>
      </c>
      <c r="J526" s="68">
        <f>'[7]1'!G17</f>
        <v>130.86000000000001</v>
      </c>
      <c r="K526" s="59">
        <f>'[7]1'!C17</f>
        <v>411</v>
      </c>
      <c r="L526" s="68">
        <f>'[7]1'!F17</f>
        <v>10</v>
      </c>
    </row>
    <row r="527" spans="1:12" x14ac:dyDescent="0.2">
      <c r="A527" s="79"/>
      <c r="B527" s="79"/>
      <c r="C527" s="81"/>
      <c r="D527" s="40" t="s">
        <v>76</v>
      </c>
      <c r="E527" s="59" t="str">
        <f>'[7]1'!D18</f>
        <v>ржано-пшеничный</v>
      </c>
      <c r="F527" s="64">
        <f>'[7]1'!E18</f>
        <v>40</v>
      </c>
      <c r="G527" s="68">
        <f>'[7]1'!H18</f>
        <v>2.2400000000000002</v>
      </c>
      <c r="H527" s="68">
        <f>'[7]1'!I18</f>
        <v>0.44</v>
      </c>
      <c r="I527" s="68">
        <f>'[7]1'!J18</f>
        <v>19.760000000000002</v>
      </c>
      <c r="J527" s="68">
        <f>'[7]1'!G18</f>
        <v>92.8</v>
      </c>
      <c r="K527" s="59">
        <f>'[7]1'!C18</f>
        <v>5371</v>
      </c>
      <c r="L527" s="68">
        <f>'[7]1'!F18</f>
        <v>5</v>
      </c>
    </row>
    <row r="528" spans="1:12" x14ac:dyDescent="0.2">
      <c r="A528" s="79"/>
      <c r="B528" s="79"/>
      <c r="C528" s="81"/>
      <c r="D528" s="40" t="s">
        <v>77</v>
      </c>
      <c r="E528" s="59"/>
      <c r="F528" s="59"/>
      <c r="G528" s="59"/>
      <c r="H528" s="59"/>
      <c r="I528" s="59"/>
      <c r="J528" s="59"/>
      <c r="K528" s="59"/>
      <c r="L528" s="59"/>
    </row>
    <row r="529" spans="1:12" x14ac:dyDescent="0.2">
      <c r="A529" s="79"/>
      <c r="B529" s="79"/>
      <c r="C529" s="81"/>
      <c r="D529" s="67" t="str">
        <f t="shared" ref="D529:L529" si="16">D510</f>
        <v>3 блюдо</v>
      </c>
      <c r="E529" s="59" t="str">
        <f t="shared" si="16"/>
        <v>Молоко</v>
      </c>
      <c r="F529" s="59">
        <f t="shared" si="16"/>
        <v>200</v>
      </c>
      <c r="G529" s="59">
        <f t="shared" si="16"/>
        <v>6</v>
      </c>
      <c r="H529" s="59">
        <f t="shared" si="16"/>
        <v>6.4</v>
      </c>
      <c r="I529" s="59">
        <f t="shared" si="16"/>
        <v>9.4</v>
      </c>
      <c r="J529" s="59">
        <f t="shared" si="16"/>
        <v>120</v>
      </c>
      <c r="K529" s="59">
        <f t="shared" si="16"/>
        <v>0</v>
      </c>
      <c r="L529" s="59">
        <f t="shared" si="16"/>
        <v>14.8</v>
      </c>
    </row>
    <row r="530" spans="1:12" x14ac:dyDescent="0.2">
      <c r="A530" s="79"/>
      <c r="B530" s="79"/>
      <c r="C530" s="81"/>
      <c r="D530" s="1"/>
      <c r="E530" s="59"/>
      <c r="F530" s="59"/>
      <c r="G530" s="59"/>
      <c r="H530" s="59"/>
      <c r="I530" s="59"/>
      <c r="J530" s="59"/>
      <c r="K530" s="59"/>
      <c r="L530" s="59"/>
    </row>
    <row r="531" spans="1:12" x14ac:dyDescent="0.2">
      <c r="A531" s="82"/>
      <c r="B531" s="82"/>
      <c r="C531" s="83"/>
      <c r="D531" s="41" t="s">
        <v>69</v>
      </c>
      <c r="E531" s="11"/>
      <c r="F531" s="43">
        <v>0</v>
      </c>
      <c r="G531" s="39">
        <v>0</v>
      </c>
      <c r="H531" s="44">
        <v>0</v>
      </c>
      <c r="I531" s="44">
        <v>0</v>
      </c>
      <c r="J531" s="39">
        <v>0</v>
      </c>
      <c r="K531" s="11"/>
      <c r="L531" s="39">
        <v>0</v>
      </c>
    </row>
    <row r="532" spans="1:12" x14ac:dyDescent="0.2">
      <c r="A532" s="45">
        <v>2</v>
      </c>
      <c r="B532" s="46">
        <v>2</v>
      </c>
      <c r="C532" s="73" t="s">
        <v>78</v>
      </c>
      <c r="D532" s="74"/>
      <c r="E532" s="14"/>
      <c r="F532" s="47">
        <v>0</v>
      </c>
      <c r="G532" s="42">
        <v>0</v>
      </c>
      <c r="H532" s="48">
        <v>0</v>
      </c>
      <c r="I532" s="48">
        <v>0</v>
      </c>
      <c r="J532" s="42">
        <v>0</v>
      </c>
      <c r="K532" s="14"/>
      <c r="L532" s="42">
        <v>0</v>
      </c>
    </row>
    <row r="533" spans="1:12" x14ac:dyDescent="0.2">
      <c r="A533" s="78">
        <v>2</v>
      </c>
      <c r="B533" s="78">
        <v>3</v>
      </c>
      <c r="C533" s="80" t="s">
        <v>64</v>
      </c>
      <c r="D533" s="40" t="s">
        <v>65</v>
      </c>
      <c r="E533" s="59" t="str">
        <f>'[8]1'!$D$4</f>
        <v xml:space="preserve">Омлет </v>
      </c>
      <c r="F533" s="59">
        <f>'[8]1'!$E$4</f>
        <v>220</v>
      </c>
      <c r="G533" s="68">
        <f>'[8]1'!H4</f>
        <v>11.39</v>
      </c>
      <c r="H533" s="68">
        <f>'[8]1'!I4</f>
        <v>17.079999999999998</v>
      </c>
      <c r="I533" s="68">
        <f>'[8]1'!J4</f>
        <v>1.87</v>
      </c>
      <c r="J533" s="68">
        <f>'[8]1'!$G$4</f>
        <v>226.71</v>
      </c>
      <c r="K533" s="64">
        <f>'[8]1'!$C$4</f>
        <v>214</v>
      </c>
      <c r="L533" s="68">
        <f>'[8]1'!$F$4</f>
        <v>18</v>
      </c>
    </row>
    <row r="534" spans="1:12" x14ac:dyDescent="0.2">
      <c r="A534" s="79"/>
      <c r="B534" s="79"/>
      <c r="C534" s="81"/>
      <c r="D534" s="69" t="str">
        <f t="shared" ref="D534:L534" si="17">D458</f>
        <v>гор.блюдо</v>
      </c>
      <c r="E534" s="59" t="str">
        <f t="shared" si="17"/>
        <v>Зеленый горошек консервированный</v>
      </c>
      <c r="F534" s="59">
        <f t="shared" si="17"/>
        <v>40</v>
      </c>
      <c r="G534" s="59">
        <f t="shared" si="17"/>
        <v>0.62</v>
      </c>
      <c r="H534" s="59">
        <f t="shared" si="17"/>
        <v>0.04</v>
      </c>
      <c r="I534" s="59">
        <f t="shared" si="17"/>
        <v>1.3</v>
      </c>
      <c r="J534" s="59">
        <f t="shared" si="17"/>
        <v>15</v>
      </c>
      <c r="K534" s="59">
        <f t="shared" si="17"/>
        <v>3104</v>
      </c>
      <c r="L534" s="59">
        <f t="shared" si="17"/>
        <v>8</v>
      </c>
    </row>
    <row r="535" spans="1:12" x14ac:dyDescent="0.2">
      <c r="A535" s="79"/>
      <c r="B535" s="79"/>
      <c r="C535" s="81"/>
      <c r="D535" s="40" t="s">
        <v>66</v>
      </c>
      <c r="E535" s="59" t="str">
        <f>'[8]1'!D5</f>
        <v>Кофейный напиток с молоком</v>
      </c>
      <c r="F535" s="64">
        <f>'[8]1'!E5</f>
        <v>200</v>
      </c>
      <c r="G535" s="68">
        <f>'[8]1'!H5</f>
        <v>1.45</v>
      </c>
      <c r="H535" s="68">
        <f>'[8]1'!I5</f>
        <v>1.6</v>
      </c>
      <c r="I535" s="68">
        <f>'[8]1'!J5</f>
        <v>22.31</v>
      </c>
      <c r="J535" s="68">
        <f>'[8]1'!G5</f>
        <v>109.8</v>
      </c>
      <c r="K535" s="64">
        <f>'[8]1'!C5</f>
        <v>432</v>
      </c>
      <c r="L535" s="68">
        <f>'[8]1'!F5</f>
        <v>14</v>
      </c>
    </row>
    <row r="536" spans="1:12" x14ac:dyDescent="0.2">
      <c r="A536" s="79"/>
      <c r="B536" s="79"/>
      <c r="C536" s="81"/>
      <c r="D536" s="40" t="s">
        <v>67</v>
      </c>
      <c r="E536" s="59" t="str">
        <f>'[8]1'!D6</f>
        <v>Бутерброд с маслом сливочным</v>
      </c>
      <c r="F536" s="64">
        <f>'[8]1'!E6</f>
        <v>40</v>
      </c>
      <c r="G536" s="68">
        <f>'[8]1'!H6</f>
        <v>1.61</v>
      </c>
      <c r="H536" s="68">
        <f>'[8]1'!I6</f>
        <v>4.33</v>
      </c>
      <c r="I536" s="68">
        <f>'[8]1'!J6</f>
        <v>9.6999999999999993</v>
      </c>
      <c r="J536" s="68">
        <f>'[8]1'!G6</f>
        <v>104.4</v>
      </c>
      <c r="K536" s="64">
        <f>'[8]1'!C6</f>
        <v>1</v>
      </c>
      <c r="L536" s="68">
        <f>'[8]1'!F6</f>
        <v>11</v>
      </c>
    </row>
    <row r="537" spans="1:12" x14ac:dyDescent="0.2">
      <c r="A537" s="79"/>
      <c r="B537" s="79"/>
      <c r="C537" s="81"/>
      <c r="D537" s="40" t="s">
        <v>68</v>
      </c>
      <c r="E537" s="59"/>
      <c r="F537" s="59"/>
      <c r="G537" s="59"/>
      <c r="H537" s="59"/>
      <c r="I537" s="59"/>
      <c r="J537" s="59"/>
      <c r="K537" s="59"/>
      <c r="L537" s="59"/>
    </row>
    <row r="538" spans="1:12" x14ac:dyDescent="0.2">
      <c r="A538" s="79"/>
      <c r="B538" s="79"/>
      <c r="C538" s="81"/>
      <c r="D538" s="1"/>
      <c r="E538" s="59"/>
      <c r="F538" s="59"/>
      <c r="G538" s="59"/>
      <c r="H538" s="59"/>
      <c r="I538" s="59"/>
      <c r="J538" s="59"/>
      <c r="K538" s="59"/>
      <c r="L538" s="59"/>
    </row>
    <row r="539" spans="1:12" x14ac:dyDescent="0.2">
      <c r="A539" s="79"/>
      <c r="B539" s="79"/>
      <c r="C539" s="81"/>
      <c r="D539" s="1"/>
      <c r="E539" s="59"/>
      <c r="F539" s="59"/>
      <c r="G539" s="59"/>
      <c r="H539" s="59"/>
      <c r="I539" s="59"/>
      <c r="J539" s="59"/>
      <c r="K539" s="59"/>
      <c r="L539" s="59"/>
    </row>
    <row r="540" spans="1:12" x14ac:dyDescent="0.2">
      <c r="A540" s="82"/>
      <c r="B540" s="82"/>
      <c r="C540" s="83"/>
      <c r="D540" s="41" t="s">
        <v>69</v>
      </c>
      <c r="E540" s="11"/>
      <c r="F540" s="43">
        <v>0</v>
      </c>
      <c r="G540" s="39">
        <v>0</v>
      </c>
      <c r="H540" s="44">
        <v>0</v>
      </c>
      <c r="I540" s="44">
        <v>0</v>
      </c>
      <c r="J540" s="39">
        <v>0</v>
      </c>
      <c r="K540" s="11"/>
      <c r="L540" s="39">
        <v>0</v>
      </c>
    </row>
    <row r="541" spans="1:12" x14ac:dyDescent="0.2">
      <c r="A541" s="78">
        <v>2</v>
      </c>
      <c r="B541" s="78">
        <v>3</v>
      </c>
      <c r="C541" s="80" t="s">
        <v>70</v>
      </c>
      <c r="D541" s="40" t="s">
        <v>71</v>
      </c>
      <c r="E541" s="59" t="str">
        <f>'[8]1'!D12</f>
        <v>Свекла с маслом растительным</v>
      </c>
      <c r="F541" s="64">
        <f>'[8]1'!E12</f>
        <v>60</v>
      </c>
      <c r="G541" s="68">
        <f>'[8]1'!H12</f>
        <v>0.27</v>
      </c>
      <c r="H541" s="68">
        <f>'[8]1'!I12</f>
        <v>2.02</v>
      </c>
      <c r="I541" s="68">
        <f>'[8]1'!J12</f>
        <v>1.58</v>
      </c>
      <c r="J541" s="68">
        <f>'[8]1'!G12</f>
        <v>25.54</v>
      </c>
      <c r="K541" s="59">
        <f>'[8]1'!C12</f>
        <v>52</v>
      </c>
      <c r="L541" s="68">
        <f>'[8]1'!F12</f>
        <v>8</v>
      </c>
    </row>
    <row r="542" spans="1:12" x14ac:dyDescent="0.2">
      <c r="A542" s="79"/>
      <c r="B542" s="79"/>
      <c r="C542" s="81"/>
      <c r="D542" s="40" t="s">
        <v>72</v>
      </c>
      <c r="E542" s="59" t="str">
        <f>'[8]1'!D13</f>
        <v>Суп картофельный с макаронными изделиями и курой</v>
      </c>
      <c r="F542" s="64">
        <f>'[8]1'!E13</f>
        <v>205</v>
      </c>
      <c r="G542" s="68">
        <f>'[8]1'!H13</f>
        <v>4.45</v>
      </c>
      <c r="H542" s="68">
        <f>'[8]1'!I13</f>
        <v>3.42</v>
      </c>
      <c r="I542" s="68">
        <f>'[8]1'!J13</f>
        <v>16.63</v>
      </c>
      <c r="J542" s="68">
        <f>'[8]1'!G13</f>
        <v>115.41</v>
      </c>
      <c r="K542" s="59" t="str">
        <f>'[8]1'!C13</f>
        <v>100И</v>
      </c>
      <c r="L542" s="68">
        <f>'[8]1'!F13</f>
        <v>26</v>
      </c>
    </row>
    <row r="543" spans="1:12" x14ac:dyDescent="0.2">
      <c r="A543" s="79"/>
      <c r="B543" s="79"/>
      <c r="C543" s="81"/>
      <c r="D543" s="40" t="s">
        <v>73</v>
      </c>
      <c r="E543" s="59" t="str">
        <f>'[8]1'!D14</f>
        <v>Голубцы ленивые со сметаной</v>
      </c>
      <c r="F543" s="64">
        <f>'[8]1'!E14</f>
        <v>210</v>
      </c>
      <c r="G543" s="68">
        <f>'[8]1'!H14</f>
        <v>17.53</v>
      </c>
      <c r="H543" s="68">
        <f>'[8]1'!I14</f>
        <v>21.37</v>
      </c>
      <c r="I543" s="68">
        <f>'[8]1'!J14</f>
        <v>10.17</v>
      </c>
      <c r="J543" s="68">
        <f>'[8]1'!G14</f>
        <v>316.42</v>
      </c>
      <c r="K543" s="59" t="str">
        <f>'[8]1'!C14</f>
        <v>306И</v>
      </c>
      <c r="L543" s="68">
        <f>'[8]1'!F14</f>
        <v>28</v>
      </c>
    </row>
    <row r="544" spans="1:12" x14ac:dyDescent="0.2">
      <c r="A544" s="79"/>
      <c r="B544" s="79"/>
      <c r="C544" s="81"/>
      <c r="D544" s="40" t="s">
        <v>74</v>
      </c>
      <c r="E544" s="59"/>
      <c r="F544" s="59"/>
      <c r="G544" s="59"/>
      <c r="H544" s="59"/>
      <c r="I544" s="59"/>
      <c r="J544" s="59"/>
      <c r="K544" s="59"/>
      <c r="L544" s="59"/>
    </row>
    <row r="545" spans="1:12" x14ac:dyDescent="0.2">
      <c r="A545" s="79"/>
      <c r="B545" s="79"/>
      <c r="C545" s="81"/>
      <c r="D545" s="40" t="s">
        <v>75</v>
      </c>
      <c r="E545" s="59" t="str">
        <f>'[8]1'!D17</f>
        <v>Чай с сахаром</v>
      </c>
      <c r="F545" s="64">
        <f>'[8]1'!E17</f>
        <v>200</v>
      </c>
      <c r="G545" s="68">
        <f>'[8]1'!H17</f>
        <v>0</v>
      </c>
      <c r="H545" s="68">
        <f>'[8]1'!I17</f>
        <v>0</v>
      </c>
      <c r="I545" s="68">
        <f>'[8]1'!J17</f>
        <v>12.97</v>
      </c>
      <c r="J545" s="68">
        <f>'[8]1'!G17</f>
        <v>51.87</v>
      </c>
      <c r="K545" s="59" t="str">
        <f>'[8]1'!C17</f>
        <v>430И</v>
      </c>
      <c r="L545" s="68">
        <f>'[8]1'!F17</f>
        <v>10</v>
      </c>
    </row>
    <row r="546" spans="1:12" x14ac:dyDescent="0.2">
      <c r="A546" s="79"/>
      <c r="B546" s="79"/>
      <c r="C546" s="81"/>
      <c r="D546" s="40" t="s">
        <v>76</v>
      </c>
      <c r="E546" s="59" t="str">
        <f>'[8]1'!D18</f>
        <v>Хлеб ржано-пшеничный</v>
      </c>
      <c r="F546" s="64">
        <f>'[8]1'!E18</f>
        <v>40</v>
      </c>
      <c r="G546" s="68">
        <f>'[8]1'!H18</f>
        <v>2.2400000000000002</v>
      </c>
      <c r="H546" s="68">
        <f>'[8]1'!I18</f>
        <v>0.44</v>
      </c>
      <c r="I546" s="68">
        <f>'[8]1'!J18</f>
        <v>19.760000000000002</v>
      </c>
      <c r="J546" s="68">
        <f>'[8]1'!G18</f>
        <v>92.8</v>
      </c>
      <c r="K546" s="59">
        <f>'[8]1'!C18</f>
        <v>5371</v>
      </c>
      <c r="L546" s="68">
        <f>'[8]1'!F18</f>
        <v>5</v>
      </c>
    </row>
    <row r="547" spans="1:12" x14ac:dyDescent="0.2">
      <c r="A547" s="79"/>
      <c r="B547" s="79"/>
      <c r="C547" s="81"/>
      <c r="D547" s="40" t="s">
        <v>77</v>
      </c>
      <c r="E547" s="59"/>
      <c r="F547" s="59"/>
      <c r="G547" s="59"/>
      <c r="H547" s="59"/>
      <c r="I547" s="59"/>
      <c r="J547" s="59"/>
      <c r="K547" s="59"/>
      <c r="L547" s="59"/>
    </row>
    <row r="548" spans="1:12" x14ac:dyDescent="0.2">
      <c r="A548" s="79"/>
      <c r="B548" s="79"/>
      <c r="C548" s="81"/>
      <c r="D548" s="67" t="str">
        <f t="shared" ref="D548:L548" si="18">D529</f>
        <v>3 блюдо</v>
      </c>
      <c r="E548" s="59" t="str">
        <f t="shared" si="18"/>
        <v>Молоко</v>
      </c>
      <c r="F548" s="59">
        <f t="shared" si="18"/>
        <v>200</v>
      </c>
      <c r="G548" s="59">
        <f t="shared" si="18"/>
        <v>6</v>
      </c>
      <c r="H548" s="59">
        <f t="shared" si="18"/>
        <v>6.4</v>
      </c>
      <c r="I548" s="59">
        <f t="shared" si="18"/>
        <v>9.4</v>
      </c>
      <c r="J548" s="59">
        <f t="shared" si="18"/>
        <v>120</v>
      </c>
      <c r="K548" s="59">
        <f t="shared" si="18"/>
        <v>0</v>
      </c>
      <c r="L548" s="59">
        <f t="shared" si="18"/>
        <v>14.8</v>
      </c>
    </row>
    <row r="549" spans="1:12" x14ac:dyDescent="0.2">
      <c r="A549" s="79"/>
      <c r="B549" s="79"/>
      <c r="C549" s="81"/>
      <c r="D549" s="1"/>
      <c r="E549" s="59"/>
      <c r="F549" s="59"/>
      <c r="G549" s="59"/>
      <c r="H549" s="59"/>
      <c r="I549" s="59"/>
      <c r="J549" s="59"/>
      <c r="K549" s="59"/>
      <c r="L549" s="59"/>
    </row>
    <row r="550" spans="1:12" x14ac:dyDescent="0.2">
      <c r="A550" s="82"/>
      <c r="B550" s="82"/>
      <c r="C550" s="83"/>
      <c r="D550" s="41" t="s">
        <v>69</v>
      </c>
      <c r="E550" s="11"/>
      <c r="F550" s="43">
        <v>0</v>
      </c>
      <c r="G550" s="39">
        <v>0</v>
      </c>
      <c r="H550" s="44">
        <v>0</v>
      </c>
      <c r="I550" s="44">
        <v>0</v>
      </c>
      <c r="J550" s="39">
        <v>0</v>
      </c>
      <c r="K550" s="11"/>
      <c r="L550" s="39">
        <v>0</v>
      </c>
    </row>
    <row r="551" spans="1:12" x14ac:dyDescent="0.2">
      <c r="A551" s="45">
        <v>2</v>
      </c>
      <c r="B551" s="46">
        <v>3</v>
      </c>
      <c r="C551" s="73" t="s">
        <v>78</v>
      </c>
      <c r="D551" s="74"/>
      <c r="E551" s="14"/>
      <c r="F551" s="47">
        <v>0</v>
      </c>
      <c r="G551" s="42">
        <v>0</v>
      </c>
      <c r="H551" s="48">
        <v>0</v>
      </c>
      <c r="I551" s="48">
        <v>0</v>
      </c>
      <c r="J551" s="42">
        <v>0</v>
      </c>
      <c r="K551" s="14"/>
      <c r="L551" s="42">
        <v>0</v>
      </c>
    </row>
    <row r="552" spans="1:12" x14ac:dyDescent="0.2">
      <c r="A552" s="78">
        <v>2</v>
      </c>
      <c r="B552" s="78">
        <v>4</v>
      </c>
      <c r="C552" s="80" t="s">
        <v>64</v>
      </c>
      <c r="D552" s="40" t="s">
        <v>65</v>
      </c>
      <c r="E552" s="59" t="str">
        <f>'[9]1'!$D$4</f>
        <v>Каша геркулесовая молочная с маслом сливочным</v>
      </c>
      <c r="F552" s="59">
        <f>'[9]1'!$E$4</f>
        <v>220</v>
      </c>
      <c r="G552" s="68">
        <f>'[9]1'!H4</f>
        <v>7.42</v>
      </c>
      <c r="H552" s="68">
        <f>'[9]1'!I4</f>
        <v>7.72</v>
      </c>
      <c r="I552" s="68">
        <f>'[9]1'!J4</f>
        <v>37.74</v>
      </c>
      <c r="J552" s="68">
        <f>'[9]1'!$G$4</f>
        <v>251.12</v>
      </c>
      <c r="K552" s="64" t="str">
        <f>'[9]1'!$C$4</f>
        <v>184И</v>
      </c>
      <c r="L552" s="68">
        <f>'[9]1'!$F$4</f>
        <v>25</v>
      </c>
    </row>
    <row r="553" spans="1:12" x14ac:dyDescent="0.2">
      <c r="A553" s="79"/>
      <c r="B553" s="79"/>
      <c r="C553" s="81"/>
      <c r="D553" s="1"/>
      <c r="E553" s="59"/>
      <c r="F553" s="59"/>
      <c r="G553" s="59"/>
      <c r="H553" s="59"/>
      <c r="I553" s="59"/>
      <c r="J553" s="59"/>
      <c r="K553" s="59"/>
      <c r="L553" s="59"/>
    </row>
    <row r="554" spans="1:12" x14ac:dyDescent="0.2">
      <c r="A554" s="79"/>
      <c r="B554" s="79"/>
      <c r="C554" s="81"/>
      <c r="D554" s="40" t="s">
        <v>66</v>
      </c>
      <c r="E554" s="59" t="str">
        <f>'[9]1'!D5</f>
        <v>Чай с сахаром</v>
      </c>
      <c r="F554" s="64">
        <f>'[9]1'!E5</f>
        <v>200</v>
      </c>
      <c r="G554" s="68">
        <f>'[9]1'!H5</f>
        <v>0</v>
      </c>
      <c r="H554" s="68">
        <f>'[9]1'!I5</f>
        <v>0</v>
      </c>
      <c r="I554" s="68">
        <f>'[9]1'!J5</f>
        <v>12.97</v>
      </c>
      <c r="J554" s="68">
        <f>'[9]1'!G5</f>
        <v>51.87</v>
      </c>
      <c r="K554" s="59" t="str">
        <f>'[9]1'!C5</f>
        <v>430И</v>
      </c>
      <c r="L554" s="68">
        <f>'[9]1'!F5</f>
        <v>10</v>
      </c>
    </row>
    <row r="555" spans="1:12" x14ac:dyDescent="0.2">
      <c r="A555" s="79"/>
      <c r="B555" s="79"/>
      <c r="C555" s="81"/>
      <c r="D555" s="40" t="s">
        <v>67</v>
      </c>
      <c r="E555" s="59" t="str">
        <f>'[9]1'!D6</f>
        <v>Бутерброд с маслом сливочным и с джемом</v>
      </c>
      <c r="F555" s="64">
        <f>'[9]1'!E6</f>
        <v>80</v>
      </c>
      <c r="G555" s="68">
        <f>'[9]1'!H6</f>
        <v>2.5499999999999998</v>
      </c>
      <c r="H555" s="68">
        <f>'[9]1'!I6</f>
        <v>4.43</v>
      </c>
      <c r="I555" s="68">
        <f>'[9]1'!J6</f>
        <v>36.01</v>
      </c>
      <c r="J555" s="68">
        <f>'[9]1'!G6</f>
        <v>190.7</v>
      </c>
      <c r="K555" s="59">
        <f>'[9]1'!C6</f>
        <v>2</v>
      </c>
      <c r="L555" s="68">
        <f>'[9]1'!F6</f>
        <v>13</v>
      </c>
    </row>
    <row r="556" spans="1:12" x14ac:dyDescent="0.2">
      <c r="A556" s="79"/>
      <c r="B556" s="79"/>
      <c r="C556" s="81"/>
      <c r="D556" s="40" t="s">
        <v>68</v>
      </c>
      <c r="E556" s="59"/>
      <c r="F556" s="59"/>
      <c r="G556" s="59"/>
      <c r="H556" s="59"/>
      <c r="I556" s="59"/>
      <c r="J556" s="59"/>
      <c r="K556" s="59"/>
      <c r="L556" s="59"/>
    </row>
    <row r="557" spans="1:12" x14ac:dyDescent="0.2">
      <c r="A557" s="79"/>
      <c r="B557" s="79"/>
      <c r="C557" s="81"/>
      <c r="D557" s="1"/>
      <c r="E557" s="59"/>
      <c r="F557" s="59"/>
      <c r="G557" s="59"/>
      <c r="H557" s="59"/>
      <c r="I557" s="59"/>
      <c r="J557" s="59"/>
      <c r="K557" s="59"/>
      <c r="L557" s="59"/>
    </row>
    <row r="558" spans="1:12" x14ac:dyDescent="0.2">
      <c r="A558" s="79"/>
      <c r="B558" s="79"/>
      <c r="C558" s="81"/>
      <c r="D558" s="1"/>
      <c r="E558" s="59"/>
      <c r="F558" s="59"/>
      <c r="G558" s="59"/>
      <c r="H558" s="59"/>
      <c r="I558" s="59"/>
      <c r="J558" s="59"/>
      <c r="K558" s="59"/>
      <c r="L558" s="59"/>
    </row>
    <row r="559" spans="1:12" x14ac:dyDescent="0.2">
      <c r="A559" s="82"/>
      <c r="B559" s="82"/>
      <c r="C559" s="83"/>
      <c r="D559" s="41" t="s">
        <v>69</v>
      </c>
      <c r="E559" s="11"/>
      <c r="F559" s="43">
        <v>0</v>
      </c>
      <c r="G559" s="39">
        <v>0</v>
      </c>
      <c r="H559" s="44">
        <v>0</v>
      </c>
      <c r="I559" s="44">
        <v>0</v>
      </c>
      <c r="J559" s="39">
        <v>0</v>
      </c>
      <c r="K559" s="11"/>
      <c r="L559" s="39">
        <v>0</v>
      </c>
    </row>
    <row r="560" spans="1:12" x14ac:dyDescent="0.2">
      <c r="A560" s="78">
        <v>2</v>
      </c>
      <c r="B560" s="78">
        <v>4</v>
      </c>
      <c r="C560" s="80" t="s">
        <v>70</v>
      </c>
      <c r="D560" s="40" t="s">
        <v>71</v>
      </c>
      <c r="E560" s="59" t="str">
        <f>'[9]1'!D12</f>
        <v>Капуста квашеная с маслом растительным</v>
      </c>
      <c r="F560" s="64">
        <f>'[9]1'!E12</f>
        <v>60</v>
      </c>
      <c r="G560" s="68">
        <f>'[9]1'!H12</f>
        <v>0.28999999999999998</v>
      </c>
      <c r="H560" s="68">
        <f>'[9]1'!I12</f>
        <v>1.02</v>
      </c>
      <c r="I560" s="68">
        <f>'[9]1'!J12</f>
        <v>1.48</v>
      </c>
      <c r="J560" s="68">
        <f>'[9]1'!G12</f>
        <v>16.71</v>
      </c>
      <c r="K560" s="59">
        <f>'[9]1'!C12</f>
        <v>40</v>
      </c>
      <c r="L560" s="68">
        <f>'[9]1'!F12</f>
        <v>8</v>
      </c>
    </row>
    <row r="561" spans="1:12" x14ac:dyDescent="0.2">
      <c r="A561" s="79"/>
      <c r="B561" s="79"/>
      <c r="C561" s="81"/>
      <c r="D561" s="40" t="s">
        <v>72</v>
      </c>
      <c r="E561" s="59" t="str">
        <f>'[9]1'!D13</f>
        <v>Щи из свежей капусты с картофелем , говядиной и сметаной</v>
      </c>
      <c r="F561" s="64">
        <f>'[9]1'!E13</f>
        <v>210</v>
      </c>
      <c r="G561" s="68">
        <f>'[9]1'!H13</f>
        <v>2.82</v>
      </c>
      <c r="H561" s="68">
        <f>'[9]1'!I13</f>
        <v>4.0199999999999996</v>
      </c>
      <c r="I561" s="68">
        <f>'[9]1'!J13</f>
        <v>6.17</v>
      </c>
      <c r="J561" s="68">
        <f>'[9]1'!G13</f>
        <v>76.92</v>
      </c>
      <c r="K561" s="59">
        <f>'[9]1'!C13</f>
        <v>84</v>
      </c>
      <c r="L561" s="68">
        <f>'[9]1'!F13</f>
        <v>25</v>
      </c>
    </row>
    <row r="562" spans="1:12" x14ac:dyDescent="0.2">
      <c r="A562" s="79"/>
      <c r="B562" s="79"/>
      <c r="C562" s="81"/>
      <c r="D562" s="40" t="s">
        <v>73</v>
      </c>
      <c r="E562" s="59" t="str">
        <f>'[9]1'!D14</f>
        <v>Жаркое по-домашнему из курицы</v>
      </c>
      <c r="F562" s="64">
        <f>'[9]1'!E14</f>
        <v>200</v>
      </c>
      <c r="G562" s="68">
        <f>'[9]1'!H14</f>
        <v>13.81</v>
      </c>
      <c r="H562" s="68">
        <f>'[9]1'!I14</f>
        <v>15.81</v>
      </c>
      <c r="I562" s="68">
        <f>'[9]1'!J14</f>
        <v>18.16</v>
      </c>
      <c r="J562" s="68">
        <f>'[9]1'!G14</f>
        <v>279.11</v>
      </c>
      <c r="K562" s="59" t="str">
        <f>'[9]1'!C14</f>
        <v>258И</v>
      </c>
      <c r="L562" s="68">
        <f>'[9]1'!F14</f>
        <v>28</v>
      </c>
    </row>
    <row r="563" spans="1:12" x14ac:dyDescent="0.2">
      <c r="A563" s="79"/>
      <c r="B563" s="79"/>
      <c r="C563" s="81"/>
      <c r="D563" s="40" t="s">
        <v>74</v>
      </c>
      <c r="E563" s="59"/>
      <c r="F563" s="59"/>
      <c r="G563" s="59"/>
      <c r="H563" s="59"/>
      <c r="I563" s="59"/>
      <c r="J563" s="59"/>
      <c r="K563" s="59"/>
      <c r="L563" s="59"/>
    </row>
    <row r="564" spans="1:12" x14ac:dyDescent="0.2">
      <c r="A564" s="79"/>
      <c r="B564" s="79"/>
      <c r="C564" s="81"/>
      <c r="D564" s="40" t="s">
        <v>75</v>
      </c>
      <c r="E564" s="59" t="str">
        <f>'[9]1'!D17</f>
        <v xml:space="preserve">Компот из сухофруктов </v>
      </c>
      <c r="F564" s="64">
        <f>'[9]1'!E17</f>
        <v>200</v>
      </c>
      <c r="G564" s="68">
        <f>'[9]1'!H17</f>
        <v>1</v>
      </c>
      <c r="H564" s="68">
        <f>'[9]1'!I17</f>
        <v>0.2</v>
      </c>
      <c r="I564" s="68">
        <f>'[9]1'!J17</f>
        <v>20.2</v>
      </c>
      <c r="J564" s="68">
        <f>'[9]1'!G17</f>
        <v>92</v>
      </c>
      <c r="K564" s="59">
        <f>'[9]1'!C17</f>
        <v>442</v>
      </c>
      <c r="L564" s="68">
        <f>'[9]1'!F17</f>
        <v>11</v>
      </c>
    </row>
    <row r="565" spans="1:12" x14ac:dyDescent="0.2">
      <c r="A565" s="79"/>
      <c r="B565" s="79"/>
      <c r="C565" s="81"/>
      <c r="D565" s="40" t="s">
        <v>76</v>
      </c>
      <c r="E565" s="59" t="str">
        <f>'[9]1'!D18</f>
        <v>Хлеб ржано-пшеничный</v>
      </c>
      <c r="F565" s="64">
        <f>'[9]1'!E18</f>
        <v>40</v>
      </c>
      <c r="G565" s="68">
        <f>'[9]1'!H18</f>
        <v>2.2400000000000002</v>
      </c>
      <c r="H565" s="68">
        <f>'[9]1'!I18</f>
        <v>0.44</v>
      </c>
      <c r="I565" s="68">
        <f>'[9]1'!J18</f>
        <v>19.760000000000002</v>
      </c>
      <c r="J565" s="68">
        <f>'[9]1'!G18</f>
        <v>92.8</v>
      </c>
      <c r="K565" s="59">
        <f>'[9]1'!C18</f>
        <v>5371</v>
      </c>
      <c r="L565" s="68">
        <f>'[9]1'!F18</f>
        <v>5</v>
      </c>
    </row>
    <row r="566" spans="1:12" x14ac:dyDescent="0.2">
      <c r="A566" s="79"/>
      <c r="B566" s="79"/>
      <c r="C566" s="81"/>
      <c r="D566" s="40" t="s">
        <v>77</v>
      </c>
      <c r="E566" s="59"/>
      <c r="F566" s="59"/>
      <c r="G566" s="59"/>
      <c r="H566" s="59"/>
      <c r="I566" s="59"/>
      <c r="J566" s="59"/>
      <c r="K566" s="59"/>
      <c r="L566" s="59"/>
    </row>
    <row r="567" spans="1:12" x14ac:dyDescent="0.2">
      <c r="A567" s="79"/>
      <c r="B567" s="79"/>
      <c r="C567" s="81"/>
      <c r="D567" s="67" t="str">
        <f t="shared" ref="D567:L567" si="19">D548</f>
        <v>3 блюдо</v>
      </c>
      <c r="E567" s="59" t="str">
        <f t="shared" si="19"/>
        <v>Молоко</v>
      </c>
      <c r="F567" s="59">
        <f t="shared" si="19"/>
        <v>200</v>
      </c>
      <c r="G567" s="59">
        <f t="shared" si="19"/>
        <v>6</v>
      </c>
      <c r="H567" s="59">
        <f t="shared" si="19"/>
        <v>6.4</v>
      </c>
      <c r="I567" s="59">
        <f t="shared" si="19"/>
        <v>9.4</v>
      </c>
      <c r="J567" s="59">
        <f t="shared" si="19"/>
        <v>120</v>
      </c>
      <c r="K567" s="59">
        <f t="shared" si="19"/>
        <v>0</v>
      </c>
      <c r="L567" s="59">
        <f t="shared" si="19"/>
        <v>14.8</v>
      </c>
    </row>
    <row r="568" spans="1:12" x14ac:dyDescent="0.2">
      <c r="A568" s="79"/>
      <c r="B568" s="79"/>
      <c r="C568" s="81"/>
      <c r="D568" s="1"/>
      <c r="E568" s="59"/>
      <c r="F568" s="59"/>
      <c r="G568" s="59"/>
      <c r="H568" s="59"/>
      <c r="I568" s="59"/>
      <c r="J568" s="59"/>
      <c r="K568" s="59"/>
      <c r="L568" s="59"/>
    </row>
    <row r="569" spans="1:12" x14ac:dyDescent="0.2">
      <c r="A569" s="82"/>
      <c r="B569" s="82"/>
      <c r="C569" s="83"/>
      <c r="D569" s="41" t="s">
        <v>69</v>
      </c>
      <c r="E569" s="11"/>
      <c r="F569" s="43">
        <v>0</v>
      </c>
      <c r="G569" s="39">
        <v>0</v>
      </c>
      <c r="H569" s="44">
        <v>0</v>
      </c>
      <c r="I569" s="44">
        <v>0</v>
      </c>
      <c r="J569" s="39">
        <v>0</v>
      </c>
      <c r="K569" s="11"/>
      <c r="L569" s="39">
        <v>0</v>
      </c>
    </row>
    <row r="570" spans="1:12" x14ac:dyDescent="0.2">
      <c r="A570" s="45">
        <v>2</v>
      </c>
      <c r="B570" s="46">
        <v>4</v>
      </c>
      <c r="C570" s="73" t="s">
        <v>78</v>
      </c>
      <c r="D570" s="74"/>
      <c r="E570" s="14"/>
      <c r="F570" s="47">
        <v>0</v>
      </c>
      <c r="G570" s="42">
        <v>0</v>
      </c>
      <c r="H570" s="48">
        <v>0</v>
      </c>
      <c r="I570" s="48">
        <v>0</v>
      </c>
      <c r="J570" s="42">
        <v>0</v>
      </c>
      <c r="K570" s="14"/>
      <c r="L570" s="42">
        <v>0</v>
      </c>
    </row>
    <row r="571" spans="1:12" x14ac:dyDescent="0.2">
      <c r="A571" s="78">
        <v>2</v>
      </c>
      <c r="B571" s="78">
        <v>5</v>
      </c>
      <c r="C571" s="80" t="s">
        <v>64</v>
      </c>
      <c r="D571" s="40" t="s">
        <v>65</v>
      </c>
      <c r="E571" s="59" t="str">
        <f>'[10]1'!$D$4</f>
        <v>Каша пшеничная молочная с маслом слив.</v>
      </c>
      <c r="F571" s="64">
        <f>'[10]1'!$E$4</f>
        <v>240</v>
      </c>
      <c r="G571" s="68">
        <f>'[10]1'!H4</f>
        <v>10.81</v>
      </c>
      <c r="H571" s="68">
        <f>'[10]1'!I4</f>
        <v>7.7</v>
      </c>
      <c r="I571" s="68">
        <f>'[10]1'!J4</f>
        <v>40.78</v>
      </c>
      <c r="J571" s="68">
        <f>'[10]1'!$G$4</f>
        <v>270.35000000000002</v>
      </c>
      <c r="K571" s="59" t="str">
        <f>'[10]1'!$C$4</f>
        <v>184И</v>
      </c>
      <c r="L571" s="68">
        <f>'[10]1'!$F$4</f>
        <v>21</v>
      </c>
    </row>
    <row r="572" spans="1:12" x14ac:dyDescent="0.2">
      <c r="A572" s="79"/>
      <c r="B572" s="79"/>
      <c r="C572" s="81"/>
      <c r="D572" s="1"/>
      <c r="E572" s="59"/>
      <c r="F572" s="59"/>
      <c r="G572" s="59"/>
      <c r="H572" s="59"/>
      <c r="I572" s="59"/>
      <c r="J572" s="59"/>
      <c r="K572" s="59"/>
      <c r="L572" s="59"/>
    </row>
    <row r="573" spans="1:12" x14ac:dyDescent="0.2">
      <c r="A573" s="79"/>
      <c r="B573" s="79"/>
      <c r="C573" s="81"/>
      <c r="D573" s="40" t="s">
        <v>66</v>
      </c>
      <c r="E573" s="59" t="str">
        <f>'[10]1'!D5</f>
        <v>Какао с молоком</v>
      </c>
      <c r="F573" s="64">
        <f>'[10]1'!E5</f>
        <v>200</v>
      </c>
      <c r="G573" s="68">
        <f>'[10]1'!H5</f>
        <v>3.87</v>
      </c>
      <c r="H573" s="68">
        <f>'[10]1'!I5</f>
        <v>3.8</v>
      </c>
      <c r="I573" s="68">
        <f>'[10]1'!J5</f>
        <v>25.07</v>
      </c>
      <c r="J573" s="68">
        <f>'[10]1'!G5</f>
        <v>151.36000000000001</v>
      </c>
      <c r="K573" s="59">
        <f>'[10]1'!C5</f>
        <v>433</v>
      </c>
      <c r="L573" s="68">
        <f>'[10]1'!F5</f>
        <v>10</v>
      </c>
    </row>
    <row r="574" spans="1:12" x14ac:dyDescent="0.2">
      <c r="A574" s="79"/>
      <c r="B574" s="79"/>
      <c r="C574" s="81"/>
      <c r="D574" s="40" t="s">
        <v>67</v>
      </c>
      <c r="E574" s="59" t="str">
        <f>'[10]1'!D6</f>
        <v>Бутерброд с сыром и маслом сливочным</v>
      </c>
      <c r="F574" s="64">
        <f>'[10]1'!E6</f>
        <v>60</v>
      </c>
      <c r="G574" s="68">
        <f>'[10]1'!H6</f>
        <v>6.58</v>
      </c>
      <c r="H574" s="68">
        <f>'[10]1'!I6</f>
        <v>6.63</v>
      </c>
      <c r="I574" s="68">
        <f>'[10]1'!J6</f>
        <v>14.53</v>
      </c>
      <c r="J574" s="68">
        <f>'[10]1'!G6</f>
        <v>145.4</v>
      </c>
      <c r="K574" s="59">
        <f>'[10]1'!C6</f>
        <v>3</v>
      </c>
      <c r="L574" s="68">
        <f>'[10]1'!F6</f>
        <v>17</v>
      </c>
    </row>
    <row r="575" spans="1:12" x14ac:dyDescent="0.2">
      <c r="A575" s="79"/>
      <c r="B575" s="79"/>
      <c r="C575" s="81"/>
      <c r="D575" s="40" t="s">
        <v>68</v>
      </c>
      <c r="E575" s="59"/>
      <c r="F575" s="59"/>
      <c r="G575" s="59"/>
      <c r="H575" s="59"/>
      <c r="I575" s="59"/>
      <c r="J575" s="59"/>
      <c r="K575" s="59"/>
      <c r="L575" s="59"/>
    </row>
    <row r="576" spans="1:12" x14ac:dyDescent="0.2">
      <c r="A576" s="79"/>
      <c r="B576" s="79"/>
      <c r="C576" s="81"/>
      <c r="D576" s="1"/>
      <c r="E576" s="59"/>
      <c r="F576" s="59"/>
      <c r="G576" s="59"/>
      <c r="H576" s="59"/>
      <c r="I576" s="59"/>
      <c r="J576" s="59"/>
      <c r="K576" s="59"/>
      <c r="L576" s="59"/>
    </row>
    <row r="577" spans="1:12" x14ac:dyDescent="0.2">
      <c r="A577" s="79"/>
      <c r="B577" s="79"/>
      <c r="C577" s="81"/>
      <c r="D577" s="1"/>
      <c r="E577" s="59"/>
      <c r="F577" s="59"/>
      <c r="G577" s="59"/>
      <c r="H577" s="59"/>
      <c r="I577" s="59"/>
      <c r="J577" s="59"/>
      <c r="K577" s="59"/>
      <c r="L577" s="59"/>
    </row>
    <row r="578" spans="1:12" x14ac:dyDescent="0.2">
      <c r="A578" s="15"/>
      <c r="B578" s="15"/>
      <c r="C578" s="15"/>
      <c r="D578" s="41" t="s">
        <v>69</v>
      </c>
      <c r="E578" s="11"/>
      <c r="F578" s="39">
        <v>0</v>
      </c>
      <c r="G578" s="39">
        <v>0</v>
      </c>
      <c r="H578" s="39">
        <v>0</v>
      </c>
      <c r="I578" s="39">
        <v>0</v>
      </c>
      <c r="J578" s="39">
        <v>0</v>
      </c>
      <c r="K578" s="11"/>
      <c r="L578" s="39">
        <v>0</v>
      </c>
    </row>
    <row r="579" spans="1:12" x14ac:dyDescent="0.2">
      <c r="A579" s="78">
        <v>2</v>
      </c>
      <c r="B579" s="78">
        <v>5</v>
      </c>
      <c r="C579" s="80" t="s">
        <v>70</v>
      </c>
      <c r="D579" s="40" t="s">
        <v>71</v>
      </c>
      <c r="E579" s="59" t="str">
        <f>'[10]1'!D12</f>
        <v>Огурец соленый кусочком</v>
      </c>
      <c r="F579" s="64">
        <f>'[10]1'!E12</f>
        <v>60</v>
      </c>
      <c r="G579" s="68">
        <f>'[10]1'!H12</f>
        <v>0.09</v>
      </c>
      <c r="H579" s="68">
        <f>'[10]1'!I12</f>
        <v>0</v>
      </c>
      <c r="I579" s="68">
        <f>'[10]1'!J12</f>
        <v>0.18</v>
      </c>
      <c r="J579" s="68">
        <f>'[10]1'!G12</f>
        <v>1.38</v>
      </c>
      <c r="K579" s="59">
        <f>'[10]1'!C12</f>
        <v>7330</v>
      </c>
      <c r="L579" s="68">
        <f>'[10]1'!F12</f>
        <v>6</v>
      </c>
    </row>
    <row r="580" spans="1:12" x14ac:dyDescent="0.2">
      <c r="A580" s="79"/>
      <c r="B580" s="79"/>
      <c r="C580" s="81"/>
      <c r="D580" s="40" t="s">
        <v>72</v>
      </c>
      <c r="E580" s="59" t="str">
        <f>'[10]1'!D13</f>
        <v>Суп картоф. с перловой крупой и рыбой</v>
      </c>
      <c r="F580" s="64">
        <f>'[10]1'!E13</f>
        <v>210</v>
      </c>
      <c r="G580" s="68">
        <f>'[10]1'!H13</f>
        <v>6.04</v>
      </c>
      <c r="H580" s="68">
        <f>'[10]1'!I13</f>
        <v>2.97</v>
      </c>
      <c r="I580" s="68">
        <f>'[10]1'!J13</f>
        <v>16.34</v>
      </c>
      <c r="J580" s="68">
        <f>'[10]1'!G13</f>
        <v>116.62</v>
      </c>
      <c r="K580" s="59">
        <f>'[10]1'!C13</f>
        <v>92</v>
      </c>
      <c r="L580" s="68">
        <f>'[10]1'!F13</f>
        <v>21</v>
      </c>
    </row>
    <row r="581" spans="1:12" x14ac:dyDescent="0.2">
      <c r="A581" s="79"/>
      <c r="B581" s="79"/>
      <c r="C581" s="81"/>
      <c r="D581" s="40" t="s">
        <v>73</v>
      </c>
      <c r="E581" s="59" t="str">
        <f>'[10]1'!D14</f>
        <v>Печень тушенная в сметанном соусе</v>
      </c>
      <c r="F581" s="64">
        <f>'[10]1'!E14</f>
        <v>90</v>
      </c>
      <c r="G581" s="68">
        <f>'[10]1'!H14</f>
        <v>13.37</v>
      </c>
      <c r="H581" s="68">
        <f>'[10]1'!I14</f>
        <v>8.4</v>
      </c>
      <c r="I581" s="68">
        <f>'[10]1'!J14</f>
        <v>7.52</v>
      </c>
      <c r="J581" s="68">
        <f>'[10]1'!G14</f>
        <v>165.07</v>
      </c>
      <c r="K581" s="59">
        <f>'[10]1'!C14</f>
        <v>261</v>
      </c>
      <c r="L581" s="68">
        <f>'[10]1'!F14</f>
        <v>22</v>
      </c>
    </row>
    <row r="582" spans="1:12" x14ac:dyDescent="0.2">
      <c r="A582" s="79"/>
      <c r="B582" s="79"/>
      <c r="C582" s="81"/>
      <c r="D582" s="40" t="s">
        <v>74</v>
      </c>
      <c r="E582" s="59" t="str">
        <f>'[10]1'!D16</f>
        <v>Макароны отварные</v>
      </c>
      <c r="F582" s="64">
        <f>'[10]1'!E16</f>
        <v>160</v>
      </c>
      <c r="G582" s="68">
        <f>'[10]1'!H16</f>
        <v>6.63</v>
      </c>
      <c r="H582" s="68">
        <f>'[10]1'!I16</f>
        <v>5.63</v>
      </c>
      <c r="I582" s="68">
        <f>'[10]1'!J16</f>
        <v>34.119999999999997</v>
      </c>
      <c r="J582" s="68">
        <f>'[10]1'!G16</f>
        <v>224.05</v>
      </c>
      <c r="K582" s="59">
        <f>'[10]1'!C16</f>
        <v>331</v>
      </c>
      <c r="L582" s="68">
        <f>'[10]1'!F16</f>
        <v>13</v>
      </c>
    </row>
    <row r="583" spans="1:12" x14ac:dyDescent="0.2">
      <c r="A583" s="79"/>
      <c r="B583" s="79"/>
      <c r="C583" s="81"/>
      <c r="D583" s="40" t="s">
        <v>75</v>
      </c>
      <c r="E583" s="59" t="str">
        <f>'[10]1'!D17</f>
        <v>Компот их сухофруктов</v>
      </c>
      <c r="F583" s="64">
        <f>'[10]1'!E17</f>
        <v>200</v>
      </c>
      <c r="G583" s="68">
        <f>'[10]1'!H17</f>
        <v>0.33</v>
      </c>
      <c r="H583" s="68">
        <f>'[10]1'!I17</f>
        <v>0.02</v>
      </c>
      <c r="I583" s="68">
        <f>'[10]1'!J17</f>
        <v>30.81</v>
      </c>
      <c r="J583" s="68">
        <f>'[10]1'!G17</f>
        <v>125.73</v>
      </c>
      <c r="K583" s="59">
        <f>'[10]1'!C17</f>
        <v>402</v>
      </c>
      <c r="L583" s="68">
        <f>'[10]1'!F17</f>
        <v>10</v>
      </c>
    </row>
    <row r="584" spans="1:12" x14ac:dyDescent="0.2">
      <c r="A584" s="79"/>
      <c r="B584" s="79"/>
      <c r="C584" s="81"/>
      <c r="D584" s="40" t="s">
        <v>76</v>
      </c>
      <c r="E584" s="59" t="str">
        <f>'[10]1'!D18</f>
        <v>ржано-пшеничный</v>
      </c>
      <c r="F584" s="64">
        <f>'[10]1'!E18</f>
        <v>40</v>
      </c>
      <c r="G584" s="68">
        <f>'[10]1'!H18</f>
        <v>2.2400000000000002</v>
      </c>
      <c r="H584" s="68">
        <f>'[10]1'!I18</f>
        <v>0.44</v>
      </c>
      <c r="I584" s="68">
        <f>'[10]1'!J18</f>
        <v>19.760000000000002</v>
      </c>
      <c r="J584" s="68">
        <f>'[10]1'!G18</f>
        <v>92.8</v>
      </c>
      <c r="K584" s="59">
        <f>'[10]1'!C18</f>
        <v>5371</v>
      </c>
      <c r="L584" s="68">
        <f>'[10]1'!F18</f>
        <v>5</v>
      </c>
    </row>
    <row r="585" spans="1:12" x14ac:dyDescent="0.2">
      <c r="A585" s="79"/>
      <c r="B585" s="79"/>
      <c r="C585" s="81"/>
      <c r="D585" s="40" t="s">
        <v>77</v>
      </c>
      <c r="E585" s="59"/>
      <c r="F585" s="59"/>
      <c r="G585" s="59"/>
      <c r="H585" s="59"/>
      <c r="I585" s="59"/>
      <c r="J585" s="59"/>
      <c r="K585" s="59"/>
      <c r="L585" s="59"/>
    </row>
    <row r="586" spans="1:12" x14ac:dyDescent="0.2">
      <c r="A586" s="79"/>
      <c r="B586" s="79"/>
      <c r="C586" s="81"/>
      <c r="D586" s="67" t="str">
        <f t="shared" ref="D586:L586" si="20">D567</f>
        <v>3 блюдо</v>
      </c>
      <c r="E586" s="59" t="str">
        <f t="shared" si="20"/>
        <v>Молоко</v>
      </c>
      <c r="F586" s="59">
        <f t="shared" si="20"/>
        <v>200</v>
      </c>
      <c r="G586" s="59">
        <f t="shared" si="20"/>
        <v>6</v>
      </c>
      <c r="H586" s="59">
        <f t="shared" si="20"/>
        <v>6.4</v>
      </c>
      <c r="I586" s="59">
        <f t="shared" si="20"/>
        <v>9.4</v>
      </c>
      <c r="J586" s="59">
        <f t="shared" si="20"/>
        <v>120</v>
      </c>
      <c r="K586" s="59">
        <f t="shared" si="20"/>
        <v>0</v>
      </c>
      <c r="L586" s="59">
        <f t="shared" si="20"/>
        <v>14.8</v>
      </c>
    </row>
    <row r="587" spans="1:12" x14ac:dyDescent="0.2">
      <c r="A587" s="79"/>
      <c r="B587" s="79"/>
      <c r="C587" s="81"/>
      <c r="D587" s="1"/>
      <c r="E587" s="59"/>
      <c r="F587" s="59"/>
      <c r="G587" s="59"/>
      <c r="H587" s="59"/>
      <c r="I587" s="59"/>
      <c r="J587" s="59"/>
      <c r="K587" s="59"/>
      <c r="L587" s="59"/>
    </row>
    <row r="588" spans="1:12" x14ac:dyDescent="0.2">
      <c r="A588" s="82"/>
      <c r="B588" s="82"/>
      <c r="C588" s="83"/>
      <c r="D588" s="41" t="s">
        <v>69</v>
      </c>
      <c r="E588" s="11"/>
      <c r="F588" s="39">
        <v>0</v>
      </c>
      <c r="G588" s="39">
        <v>0</v>
      </c>
      <c r="H588" s="39">
        <v>0</v>
      </c>
      <c r="I588" s="39">
        <v>0</v>
      </c>
      <c r="J588" s="39">
        <v>0</v>
      </c>
      <c r="K588" s="11"/>
      <c r="L588" s="39">
        <v>0</v>
      </c>
    </row>
    <row r="589" spans="1:12" x14ac:dyDescent="0.2">
      <c r="A589" s="42">
        <v>2</v>
      </c>
      <c r="B589" s="42">
        <v>5</v>
      </c>
      <c r="C589" s="73" t="s">
        <v>78</v>
      </c>
      <c r="D589" s="74"/>
      <c r="E589" s="14"/>
      <c r="F589" s="42">
        <v>0</v>
      </c>
      <c r="G589" s="42">
        <v>0</v>
      </c>
      <c r="H589" s="42">
        <v>0</v>
      </c>
      <c r="I589" s="42">
        <v>0</v>
      </c>
      <c r="J589" s="42">
        <v>0</v>
      </c>
      <c r="K589" s="14"/>
      <c r="L589" s="42">
        <v>0</v>
      </c>
    </row>
    <row r="590" spans="1:12" x14ac:dyDescent="0.2">
      <c r="A590" s="16"/>
      <c r="B590" s="16"/>
      <c r="C590" s="75" t="s">
        <v>79</v>
      </c>
      <c r="D590" s="76"/>
      <c r="E590" s="77"/>
      <c r="F590" s="51" t="s">
        <v>80</v>
      </c>
      <c r="G590" s="51" t="s">
        <v>80</v>
      </c>
      <c r="H590" s="51" t="s">
        <v>80</v>
      </c>
      <c r="I590" s="51" t="s">
        <v>81</v>
      </c>
      <c r="J590" s="51" t="s">
        <v>80</v>
      </c>
      <c r="K590" s="16"/>
      <c r="L590" s="51" t="s">
        <v>80</v>
      </c>
    </row>
  </sheetData>
  <dataConsolidate/>
  <mergeCells count="170">
    <mergeCell ref="C195:D195"/>
    <mergeCell ref="C196:E196"/>
    <mergeCell ref="C176:D176"/>
    <mergeCell ref="A177:A184"/>
    <mergeCell ref="B177:B184"/>
    <mergeCell ref="C177:C184"/>
    <mergeCell ref="A185:A194"/>
    <mergeCell ref="B185:B194"/>
    <mergeCell ref="C185:C194"/>
    <mergeCell ref="A149:A156"/>
    <mergeCell ref="B149:B156"/>
    <mergeCell ref="C149:C156"/>
    <mergeCell ref="C157:D157"/>
    <mergeCell ref="A158:A165"/>
    <mergeCell ref="B158:B165"/>
    <mergeCell ref="C158:C165"/>
    <mergeCell ref="A166:A175"/>
    <mergeCell ref="B166:B175"/>
    <mergeCell ref="C166:C175"/>
    <mergeCell ref="A128:A137"/>
    <mergeCell ref="B128:B137"/>
    <mergeCell ref="C128:C137"/>
    <mergeCell ref="C138:D138"/>
    <mergeCell ref="A139:A146"/>
    <mergeCell ref="B139:B146"/>
    <mergeCell ref="C139:C146"/>
    <mergeCell ref="A147:A148"/>
    <mergeCell ref="B147:B148"/>
    <mergeCell ref="C147:C148"/>
    <mergeCell ref="C100:D100"/>
    <mergeCell ref="A101:A108"/>
    <mergeCell ref="B101:B108"/>
    <mergeCell ref="C101:C108"/>
    <mergeCell ref="A109:A118"/>
    <mergeCell ref="B109:B118"/>
    <mergeCell ref="C109:C118"/>
    <mergeCell ref="C119:D119"/>
    <mergeCell ref="A120:A127"/>
    <mergeCell ref="B120:B127"/>
    <mergeCell ref="C120:C127"/>
    <mergeCell ref="A71:A80"/>
    <mergeCell ref="B71:B80"/>
    <mergeCell ref="C71:C80"/>
    <mergeCell ref="C81:D81"/>
    <mergeCell ref="A82:A89"/>
    <mergeCell ref="B82:B89"/>
    <mergeCell ref="C82:C89"/>
    <mergeCell ref="A90:A98"/>
    <mergeCell ref="B90:B98"/>
    <mergeCell ref="C90:C98"/>
    <mergeCell ref="A49:A51"/>
    <mergeCell ref="B49:B51"/>
    <mergeCell ref="C49:C51"/>
    <mergeCell ref="A52:A61"/>
    <mergeCell ref="B52:B61"/>
    <mergeCell ref="C52:C61"/>
    <mergeCell ref="C62:D62"/>
    <mergeCell ref="A63:A70"/>
    <mergeCell ref="B63:B70"/>
    <mergeCell ref="C63:C70"/>
    <mergeCell ref="C24:D24"/>
    <mergeCell ref="A25:A32"/>
    <mergeCell ref="B25:B32"/>
    <mergeCell ref="C25:C32"/>
    <mergeCell ref="A33:A42"/>
    <mergeCell ref="B33:B42"/>
    <mergeCell ref="C33:C42"/>
    <mergeCell ref="C43:D43"/>
    <mergeCell ref="A44:A48"/>
    <mergeCell ref="B44:B48"/>
    <mergeCell ref="C44:C48"/>
    <mergeCell ref="A1:B1"/>
    <mergeCell ref="C1:E1"/>
    <mergeCell ref="A2:E2"/>
    <mergeCell ref="A3:D3"/>
    <mergeCell ref="A4:E4"/>
    <mergeCell ref="A6:A13"/>
    <mergeCell ref="B6:B13"/>
    <mergeCell ref="C6:C13"/>
    <mergeCell ref="A14:A23"/>
    <mergeCell ref="B14:B23"/>
    <mergeCell ref="C14:C23"/>
    <mergeCell ref="H395:K395"/>
    <mergeCell ref="L395:L397"/>
    <mergeCell ref="A396:E396"/>
    <mergeCell ref="H396:K396"/>
    <mergeCell ref="A397:D397"/>
    <mergeCell ref="F397:G397"/>
    <mergeCell ref="C198:F198"/>
    <mergeCell ref="G198:G200"/>
    <mergeCell ref="C199:F199"/>
    <mergeCell ref="A395:B395"/>
    <mergeCell ref="C395:E395"/>
    <mergeCell ref="C418:D418"/>
    <mergeCell ref="A419:A426"/>
    <mergeCell ref="B419:B426"/>
    <mergeCell ref="C419:C426"/>
    <mergeCell ref="A427:A429"/>
    <mergeCell ref="B427:B429"/>
    <mergeCell ref="C427:C429"/>
    <mergeCell ref="A400:A407"/>
    <mergeCell ref="B400:B407"/>
    <mergeCell ref="C400:C407"/>
    <mergeCell ref="A408:A417"/>
    <mergeCell ref="B408:B417"/>
    <mergeCell ref="C408:C417"/>
    <mergeCell ref="A446:A455"/>
    <mergeCell ref="B446:B455"/>
    <mergeCell ref="C446:C455"/>
    <mergeCell ref="C456:D456"/>
    <mergeCell ref="A457:A464"/>
    <mergeCell ref="B457:B464"/>
    <mergeCell ref="C457:C464"/>
    <mergeCell ref="A430:A436"/>
    <mergeCell ref="B430:B436"/>
    <mergeCell ref="C430:C436"/>
    <mergeCell ref="C437:D437"/>
    <mergeCell ref="A438:A445"/>
    <mergeCell ref="B438:B445"/>
    <mergeCell ref="C438:C445"/>
    <mergeCell ref="C475:D475"/>
    <mergeCell ref="A476:A483"/>
    <mergeCell ref="B476:B483"/>
    <mergeCell ref="C476:C483"/>
    <mergeCell ref="A484:A493"/>
    <mergeCell ref="B484:B493"/>
    <mergeCell ref="C484:C493"/>
    <mergeCell ref="A465:A466"/>
    <mergeCell ref="B465:B466"/>
    <mergeCell ref="C465:C466"/>
    <mergeCell ref="A467:A474"/>
    <mergeCell ref="B467:B474"/>
    <mergeCell ref="C467:C474"/>
    <mergeCell ref="C513:D513"/>
    <mergeCell ref="A514:A521"/>
    <mergeCell ref="B514:B521"/>
    <mergeCell ref="C514:C521"/>
    <mergeCell ref="A522:A531"/>
    <mergeCell ref="B522:B531"/>
    <mergeCell ref="C522:C531"/>
    <mergeCell ref="C494:D494"/>
    <mergeCell ref="A495:A502"/>
    <mergeCell ref="B495:B502"/>
    <mergeCell ref="C495:C502"/>
    <mergeCell ref="A504:A512"/>
    <mergeCell ref="B504:B512"/>
    <mergeCell ref="C504:C512"/>
    <mergeCell ref="C551:D551"/>
    <mergeCell ref="A552:A559"/>
    <mergeCell ref="B552:B559"/>
    <mergeCell ref="C552:C559"/>
    <mergeCell ref="A560:A569"/>
    <mergeCell ref="B560:B569"/>
    <mergeCell ref="C560:C569"/>
    <mergeCell ref="C532:D532"/>
    <mergeCell ref="A533:A540"/>
    <mergeCell ref="B533:B540"/>
    <mergeCell ref="C533:C540"/>
    <mergeCell ref="A541:A550"/>
    <mergeCell ref="B541:B550"/>
    <mergeCell ref="C541:C550"/>
    <mergeCell ref="C589:D589"/>
    <mergeCell ref="C590:E590"/>
    <mergeCell ref="C570:D570"/>
    <mergeCell ref="A571:A577"/>
    <mergeCell ref="B571:B577"/>
    <mergeCell ref="C571:C577"/>
    <mergeCell ref="A579:A588"/>
    <mergeCell ref="B579:B588"/>
    <mergeCell ref="C579:C5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Soldier</dc:creator>
  <cp:lastModifiedBy>user</cp:lastModifiedBy>
  <dcterms:created xsi:type="dcterms:W3CDTF">2023-10-25T07:37:48Z</dcterms:created>
  <dcterms:modified xsi:type="dcterms:W3CDTF">2023-11-08T13:13:59Z</dcterms:modified>
</cp:coreProperties>
</file>